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537"/>
  </bookViews>
  <sheets>
    <sheet name="封面" sheetId="7" r:id="rId1"/>
    <sheet name="总说明" sheetId="2" r:id="rId2"/>
    <sheet name="汇总表" sheetId="3" r:id="rId3"/>
    <sheet name="分项" sheetId="4" r:id="rId4"/>
    <sheet name="一般项目" sheetId="5" r:id="rId5"/>
  </sheets>
  <definedNames>
    <definedName name="_m3" localSheetId="0">#REF!</definedName>
    <definedName name="_m3" localSheetId="2">#REF!</definedName>
    <definedName name="_m3" localSheetId="4">#REF!</definedName>
    <definedName name="_m3" localSheetId="1">#REF!</definedName>
    <definedName name="_m3">#REF!</definedName>
    <definedName name="_xlnm.Print_Area" localSheetId="3">分项!$A$1:$H$5</definedName>
    <definedName name="_xlnm.Print_Area" localSheetId="0">封面!$A$1:$I$20</definedName>
    <definedName name="_xlnm.Print_Area" localSheetId="2">汇总表!$A$1:$C$13</definedName>
    <definedName name="_xlnm.Print_Area" localSheetId="4">一般项目!$A$1:$G$7</definedName>
    <definedName name="_xlnm.Print_Area" localSheetId="1">总说明!$A$1:$B$34</definedName>
  </definedNames>
  <calcPr calcId="144525"/>
</workbook>
</file>

<file path=xl/sharedStrings.xml><?xml version="1.0" encoding="utf-8"?>
<sst xmlns="http://schemas.openxmlformats.org/spreadsheetml/2006/main" count="90" uniqueCount="78">
  <si>
    <t>芜申线杨家村至胡家圩大桥段航道清淤工程（二次）</t>
  </si>
  <si>
    <t>工</t>
  </si>
  <si>
    <t>程</t>
  </si>
  <si>
    <t>量</t>
  </si>
  <si>
    <t>清</t>
  </si>
  <si>
    <t>单</t>
  </si>
  <si>
    <t>招标人：溧阳市港航事业发展中心</t>
  </si>
  <si>
    <t>二 ○ 二 三 年 六 月</t>
  </si>
  <si>
    <t>总  说  明</t>
  </si>
  <si>
    <t>项目名称：芜申线杨家村至胡家圩大桥段航道清淤工程（二次）</t>
  </si>
  <si>
    <t>一、工程概况</t>
  </si>
  <si>
    <r>
      <rPr>
        <sz val="10"/>
        <rFont val="宋体"/>
        <charset val="134"/>
        <scheme val="minor"/>
      </rPr>
      <t xml:space="preserve">    本次项目疏浚里程2.88km，按IV级航道标准疏浚，疏浚桩号为K1+000</t>
    </r>
    <r>
      <rPr>
        <b/>
        <sz val="10"/>
        <rFont val="宋体"/>
        <charset val="134"/>
        <scheme val="minor"/>
      </rPr>
      <t>～</t>
    </r>
    <r>
      <rPr>
        <sz val="10"/>
        <rFont val="宋体"/>
        <charset val="134"/>
        <scheme val="minor"/>
      </rPr>
      <t>K3+880，疏浚土方3.63万m³。其余详见图纸文件、招标文件。</t>
    </r>
  </si>
  <si>
    <t>二、工程招标范围</t>
  </si>
  <si>
    <t xml:space="preserve">    对芜申线杨家村至胡家圩大桥段维护性疏浚。具体内容详见图纸文件、招标文件、工程量清单文件。</t>
  </si>
  <si>
    <t>三、工程量清单编制依据</t>
  </si>
  <si>
    <t xml:space="preserve">    1.浙江鸿海工程勘察设计有限公司提供的《芜申线杨家村至胡家圩大桥段航道清淤工程》施工图设计文件（报批稿，2023年6月）；</t>
  </si>
  <si>
    <t xml:space="preserve">    2.《水运工程工程量清单计价规范》JTS 271-2020；</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</si>
  <si>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</si>
  <si>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</si>
  <si>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</si>
  <si>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</si>
  <si>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</si>
  <si>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四、工程质量、材料、施工等的特殊要求：详见图纸文件、招标文件。</t>
  </si>
  <si>
    <t>五、招标人自行采购的名称、规格型号、数量、单价、金额等：无。</t>
  </si>
  <si>
    <t>六、其他说明</t>
  </si>
  <si>
    <t xml:space="preserve">    1.工程量清单应与招标文件及图纸等文件结合起来查阅与理解。</t>
  </si>
  <si>
    <t xml:space="preserve">    2.施工结束后，发包人将委托有资质的第三方检测单位或由发包人、监理、施工单位联合对疏浚后的河道断面进行测量，质量到达招标要求后，按照设计图纸计算土方净量，作为结算的依据。</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</si>
  <si>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</si>
  <si>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招标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</si>
  <si>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</si>
  <si>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</si>
  <si>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</si>
  <si>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</si>
  <si>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招标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</si>
  <si>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</si>
  <si>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苏人社规【2020】1号文“关于印发《江苏省工伤保险费率管理办法》的通知”，承包人应按合同价0.9‰的金额，为本工程中所有人员（包括临时用工）办理工伤保险，其费用包括在清单报价内，不另行支付。</t>
  </si>
  <si>
    <t xml:space="preserve">    12.安全生产费：按工程量清单所示固定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固定价金额，超出部分金额不予计量。</t>
  </si>
  <si>
    <t xml:space="preserve">    13.在一般项目中计列施工环保费，施工过程中需满足相关部门的环境保护要求，且施工过程中未发生因不满足环保要求产生的行政处罚行为，经监理人审核报业主批准后，按实计量与支付，若实际施工时施工环保费超出报价金额，超出部分金额不予计量。扬尘污染防治费用及环保措施费用均含在该费用中，不另行计量支付。</t>
  </si>
  <si>
    <t xml:space="preserve">    14.竣工文件费：总额包干，承包人竣工资料的整理应满足招标文件相关条款要求并符合发包人要求，否则不予支付。</t>
  </si>
  <si>
    <t xml:space="preserve">    15.航道挖泥设备进退场、排泥管安装和拆除、移船定位、测量、挖泥、运输、卸（吹）泥、临时交通、围堰、围堰袋装土加固、出水口、出水通道、围堰维护、临时排水、弃方的运输和堆放等均属航道挖泥工程的附属工作，不单独计量。</t>
  </si>
  <si>
    <t xml:space="preserve">    16.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</si>
  <si>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17.工程量清单中各项金额均以人民币（元）结算。</t>
  </si>
  <si>
    <t>工程量清单项目总价表</t>
  </si>
  <si>
    <t>序号</t>
  </si>
  <si>
    <t>项目名称</t>
  </si>
  <si>
    <t>限价金额（元）</t>
  </si>
  <si>
    <t>一</t>
  </si>
  <si>
    <t>一般项目</t>
  </si>
  <si>
    <t>二</t>
  </si>
  <si>
    <t>单位工程</t>
  </si>
  <si>
    <t>(一)</t>
  </si>
  <si>
    <t xml:space="preserve">  疏浚工程</t>
  </si>
  <si>
    <t>合计</t>
  </si>
  <si>
    <t>下浮比例K值</t>
  </si>
  <si>
    <r>
      <rPr>
        <sz val="10"/>
        <rFont val="宋体"/>
        <charset val="134"/>
      </rPr>
      <t>竞标人名称：</t>
    </r>
    <r>
      <rPr>
        <u/>
        <sz val="10"/>
        <rFont val="宋体"/>
        <charset val="134"/>
      </rPr>
      <t xml:space="preserve">                                             </t>
    </r>
    <r>
      <rPr>
        <sz val="10"/>
        <rFont val="宋体"/>
        <charset val="134"/>
      </rPr>
      <t>（盖章）</t>
    </r>
  </si>
  <si>
    <r>
      <rPr>
        <sz val="10"/>
        <rFont val="宋体"/>
        <charset val="134"/>
      </rPr>
      <t>法定代表人或其授权代理人：</t>
    </r>
    <r>
      <rPr>
        <u/>
        <sz val="10"/>
        <rFont val="宋体"/>
        <charset val="134"/>
      </rPr>
      <t xml:space="preserve">                            </t>
    </r>
    <r>
      <rPr>
        <sz val="10"/>
        <rFont val="宋体"/>
        <charset val="134"/>
      </rPr>
      <t xml:space="preserve">（签字或签章）                                  </t>
    </r>
  </si>
  <si>
    <t>分项工程量清单计价表</t>
  </si>
  <si>
    <t>单位工程名称：芜申线杨家村至胡家圩大桥段航道清淤工程（二次）           　　                                                   　</t>
  </si>
  <si>
    <t>项目编码</t>
  </si>
  <si>
    <t>计量单位</t>
  </si>
  <si>
    <t>工程数量</t>
  </si>
  <si>
    <t>项目特征</t>
  </si>
  <si>
    <t>限价单价(元)</t>
  </si>
  <si>
    <t>限价合价（元）</t>
  </si>
  <si>
    <t>100200002001</t>
  </si>
  <si>
    <t>航道挖泥</t>
  </si>
  <si>
    <r>
      <rPr>
        <sz val="10"/>
        <rFont val="宋体"/>
        <charset val="134"/>
      </rPr>
      <t>m</t>
    </r>
    <r>
      <rPr>
        <vertAlign val="superscript"/>
        <sz val="10"/>
        <rFont val="宋体"/>
        <charset val="134"/>
      </rPr>
      <t>3</t>
    </r>
  </si>
  <si>
    <t>1、工程范围：航道土方；  
2、其他：含弃方外运、弃土场等全部相关费用；
3、其他要求详见图纸文件、招标文件。</t>
  </si>
  <si>
    <t>一般项目清单计价表</t>
  </si>
  <si>
    <t>限价金额
（元）</t>
  </si>
  <si>
    <t>投标金额
（元）</t>
  </si>
  <si>
    <t>备注</t>
  </si>
  <si>
    <t>安全生产费
（固定价）</t>
  </si>
  <si>
    <t>项</t>
  </si>
  <si>
    <t>按工程量清单所示固定价进行报价。安全生产费用用于施工安全防护用具及设施的采购和更新、安全施工措施的落实、安全生产条件的改善，不得挪作他用。业主将根据实际情况按实结算。若实际施工时安全生产费超出固定价金额，超出部分金额不予计量</t>
  </si>
  <si>
    <t>施工环保费
（含扬尘污染防治费用）（固定价）</t>
  </si>
  <si>
    <t>竣工文件编制（固定价）</t>
  </si>
  <si>
    <t>按招标文件要求提供竣工资料</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</si>
</sst>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 numFmtId="179" formatCode="0.00_ "/>
  </numFmts>
  <fonts count="61">
    <font>
      <sz val="12"/>
      <name val="宋体"/>
      <charset val="134"/>
    </font>
    <font>
      <sz val="10"/>
      <name val="宋体"/>
      <charset val="134"/>
    </font>
    <font>
      <sz val="12"/>
      <name val="Times New Roman"/>
      <charset val="134"/>
    </font>
    <font>
      <b/>
      <sz val="16"/>
      <name val="宋体"/>
      <charset val="134"/>
    </font>
    <font>
      <b/>
      <sz val="10"/>
      <name val="宋体"/>
      <charset val="134"/>
    </font>
    <font>
      <sz val="10"/>
      <name val="Times New Roman"/>
      <charset val="134"/>
    </font>
    <font>
      <sz val="12"/>
      <name val="Arial"/>
      <charset val="134"/>
    </font>
    <font>
      <sz val="10.5"/>
      <color rgb="FFFF0000"/>
      <name val="仿宋_GB2312"/>
      <charset val="134"/>
    </font>
    <font>
      <sz val="10"/>
      <color rgb="FFFF0000"/>
      <name val="宋体"/>
      <charset val="134"/>
      <scheme val="minor"/>
    </font>
    <font>
      <sz val="12"/>
      <color rgb="FFFF0000"/>
      <name val="仿宋_GB2312"/>
      <charset val="134"/>
    </font>
    <font>
      <sz val="10"/>
      <name val="宋体"/>
      <charset val="134"/>
      <scheme val="minor"/>
    </font>
    <font>
      <b/>
      <sz val="18"/>
      <name val="宋体"/>
      <charset val="134"/>
    </font>
    <font>
      <sz val="12"/>
      <name val="宋体"/>
      <charset val="134"/>
    </font>
    <font>
      <sz val="12"/>
      <color rgb="FF000000"/>
      <name val="宋体"/>
      <charset val="134"/>
    </font>
    <font>
      <b/>
      <sz val="18"/>
      <color rgb="FF000000"/>
      <name val="宋体"/>
      <charset val="134"/>
    </font>
    <font>
      <b/>
      <sz val="28"/>
      <color rgb="FF000000"/>
      <name val="宋体"/>
      <charset val="134"/>
    </font>
    <font>
      <b/>
      <sz val="18"/>
      <color theme="1"/>
      <name val="宋体"/>
      <charset val="134"/>
    </font>
    <font>
      <b/>
      <sz val="10"/>
      <color rgb="FF000000"/>
      <name val="宋体"/>
      <charset val="134"/>
    </font>
    <font>
      <sz val="11"/>
      <color indexed="9"/>
      <name val="宋体"/>
      <charset val="134"/>
    </font>
    <font>
      <sz val="11"/>
      <color theme="1"/>
      <name val="宋体"/>
      <charset val="134"/>
      <scheme val="minor"/>
    </font>
    <font>
      <sz val="11"/>
      <color indexed="8"/>
      <name val="宋体"/>
      <charset val="134"/>
    </font>
    <font>
      <b/>
      <sz val="13"/>
      <color indexed="56"/>
      <name val="宋体"/>
      <charset val="134"/>
    </font>
    <font>
      <sz val="11"/>
      <color theme="1"/>
      <name val="宋体"/>
      <charset val="0"/>
      <scheme val="minor"/>
    </font>
    <font>
      <sz val="11"/>
      <color rgb="FF3F3F76"/>
      <name val="宋体"/>
      <charset val="0"/>
      <scheme val="minor"/>
    </font>
    <font>
      <sz val="11"/>
      <color indexed="62"/>
      <name val="宋体"/>
      <charset val="134"/>
    </font>
    <font>
      <sz val="11"/>
      <color indexed="20"/>
      <name val="宋体"/>
      <charset val="134"/>
    </font>
    <font>
      <b/>
      <sz val="11"/>
      <color indexed="56"/>
      <name val="宋体"/>
      <charset val="134"/>
    </font>
    <font>
      <b/>
      <sz val="15"/>
      <color indexed="56"/>
      <name val="宋体"/>
      <charset val="134"/>
    </font>
    <font>
      <b/>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sz val="11"/>
      <color indexed="52"/>
      <name val="宋体"/>
      <charset val="134"/>
    </font>
    <font>
      <u/>
      <sz val="11"/>
      <color rgb="FF800080"/>
      <name val="宋体"/>
      <charset val="0"/>
      <scheme val="minor"/>
    </font>
    <font>
      <b/>
      <sz val="11"/>
      <color theme="3"/>
      <name val="宋体"/>
      <charset val="134"/>
      <scheme val="minor"/>
    </font>
    <font>
      <i/>
      <sz val="11"/>
      <color indexed="23"/>
      <name val="宋体"/>
      <charset val="134"/>
    </font>
    <font>
      <sz val="11"/>
      <color rgb="FFFF0000"/>
      <name val="宋体"/>
      <charset val="0"/>
      <scheme val="minor"/>
    </font>
    <font>
      <sz val="11"/>
      <color indexed="10"/>
      <name val="宋体"/>
      <charset val="134"/>
    </font>
    <font>
      <b/>
      <sz val="18"/>
      <color theme="3"/>
      <name val="宋体"/>
      <charset val="134"/>
      <scheme val="minor"/>
    </font>
    <font>
      <b/>
      <sz val="11"/>
      <color indexed="52"/>
      <name val="宋体"/>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indexed="9"/>
      <name val="宋体"/>
      <charset val="134"/>
    </font>
    <font>
      <b/>
      <sz val="11"/>
      <color rgb="FF3F3F3F"/>
      <name val="宋体"/>
      <charset val="0"/>
      <scheme val="minor"/>
    </font>
    <font>
      <sz val="11"/>
      <color indexed="17"/>
      <name val="宋体"/>
      <charset val="134"/>
    </font>
    <font>
      <b/>
      <sz val="11"/>
      <color rgb="FFFA7D00"/>
      <name val="宋体"/>
      <charset val="0"/>
      <scheme val="minor"/>
    </font>
    <font>
      <b/>
      <sz val="11"/>
      <color rgb="FFFFFFFF"/>
      <name val="宋体"/>
      <charset val="0"/>
      <scheme val="minor"/>
    </font>
    <font>
      <sz val="11"/>
      <color rgb="FFFA7D00"/>
      <name val="宋体"/>
      <charset val="0"/>
      <scheme val="minor"/>
    </font>
    <font>
      <sz val="11"/>
      <color indexed="60"/>
      <name val="宋体"/>
      <charset val="134"/>
    </font>
    <font>
      <b/>
      <sz val="11"/>
      <color theme="1"/>
      <name val="宋体"/>
      <charset val="0"/>
      <scheme val="minor"/>
    </font>
    <font>
      <b/>
      <sz val="18"/>
      <color indexed="56"/>
      <name val="宋体"/>
      <charset val="134"/>
    </font>
    <font>
      <sz val="11"/>
      <color rgb="FF006100"/>
      <name val="宋体"/>
      <charset val="0"/>
      <scheme val="minor"/>
    </font>
    <font>
      <sz val="11"/>
      <color rgb="FF9C6500"/>
      <name val="宋体"/>
      <charset val="0"/>
      <scheme val="minor"/>
    </font>
    <font>
      <sz val="12"/>
      <color indexed="8"/>
      <name val="宋体"/>
      <charset val="134"/>
    </font>
    <font>
      <b/>
      <sz val="11"/>
      <color indexed="63"/>
      <name val="宋体"/>
      <charset val="134"/>
    </font>
    <font>
      <sz val="12"/>
      <color indexed="20"/>
      <name val="宋体"/>
      <charset val="134"/>
    </font>
    <font>
      <sz val="12"/>
      <color indexed="17"/>
      <name val="宋体"/>
      <charset val="134"/>
    </font>
    <font>
      <vertAlign val="superscript"/>
      <sz val="10"/>
      <name val="宋体"/>
      <charset val="134"/>
    </font>
    <font>
      <u/>
      <sz val="10"/>
      <name val="宋体"/>
      <charset val="134"/>
    </font>
    <font>
      <b/>
      <sz val="10"/>
      <name val="宋体"/>
      <charset val="134"/>
      <scheme val="minor"/>
    </font>
  </fonts>
  <fills count="56">
    <fill>
      <patternFill patternType="none"/>
    </fill>
    <fill>
      <patternFill patternType="gray125"/>
    </fill>
    <fill>
      <patternFill patternType="solid">
        <fgColor theme="0"/>
        <bgColor indexed="64"/>
      </patternFill>
    </fill>
    <fill>
      <patternFill patternType="solid">
        <fgColor indexed="52"/>
        <bgColor indexed="64"/>
      </patternFill>
    </fill>
    <fill>
      <patternFill patternType="solid">
        <fgColor indexed="49"/>
        <bgColor indexed="64"/>
      </patternFill>
    </fill>
    <fill>
      <patternFill patternType="solid">
        <fgColor indexed="31"/>
        <bgColor indexed="64"/>
      </patternFill>
    </fill>
    <fill>
      <patternFill patternType="solid">
        <fgColor indexed="10"/>
        <bgColor indexed="64"/>
      </patternFill>
    </fill>
    <fill>
      <patternFill patternType="solid">
        <fgColor theme="6" tint="0.799981688894314"/>
        <bgColor indexed="64"/>
      </patternFill>
    </fill>
    <fill>
      <patternFill patternType="solid">
        <fgColor rgb="FFFFCC99"/>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theme="6" tint="0.599993896298105"/>
        <bgColor indexed="64"/>
      </patternFill>
    </fill>
    <fill>
      <patternFill patternType="solid">
        <fgColor rgb="FFFFC7CE"/>
        <bgColor indexed="64"/>
      </patternFill>
    </fill>
    <fill>
      <patternFill patternType="solid">
        <fgColor indexed="36"/>
        <bgColor indexed="64"/>
      </patternFill>
    </fill>
    <fill>
      <patternFill patternType="solid">
        <fgColor theme="6" tint="0.399975585192419"/>
        <bgColor indexed="64"/>
      </patternFill>
    </fill>
    <fill>
      <patternFill patternType="solid">
        <fgColor rgb="FFFFFFCC"/>
        <bgColor indexed="64"/>
      </patternFill>
    </fill>
    <fill>
      <patternFill patternType="solid">
        <fgColor indexed="29"/>
        <bgColor indexed="64"/>
      </patternFill>
    </fill>
    <fill>
      <patternFill patternType="solid">
        <fgColor theme="5" tint="0.399975585192419"/>
        <bgColor indexed="64"/>
      </patternFill>
    </fill>
    <fill>
      <patternFill patternType="solid">
        <fgColor indexed="27"/>
        <bgColor indexed="64"/>
      </patternFill>
    </fill>
    <fill>
      <patternFill patternType="solid">
        <fgColor indexed="11"/>
        <bgColor indexed="64"/>
      </patternFill>
    </fill>
    <fill>
      <patternFill patternType="solid">
        <fgColor indexed="62"/>
        <bgColor indexed="64"/>
      </patternFill>
    </fill>
    <fill>
      <patternFill patternType="solid">
        <fgColor indexed="22"/>
        <bgColor indexed="64"/>
      </patternFill>
    </fill>
    <fill>
      <patternFill patternType="solid">
        <fgColor indexed="53"/>
        <bgColor indexed="64"/>
      </patternFill>
    </fill>
    <fill>
      <patternFill patternType="solid">
        <fgColor theme="4" tint="0.399975585192419"/>
        <bgColor indexed="64"/>
      </patternFill>
    </fill>
    <fill>
      <patternFill patternType="solid">
        <fgColor indexed="5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43"/>
        <bgColor indexed="64"/>
      </patternFill>
    </fill>
    <fill>
      <patternFill patternType="solid">
        <fgColor rgb="FFC6EFCE"/>
        <bgColor indexed="64"/>
      </patternFill>
    </fill>
    <fill>
      <patternFill patternType="solid">
        <fgColor rgb="FFFFEB9C"/>
        <bgColor indexed="64"/>
      </patternFill>
    </fill>
    <fill>
      <patternFill patternType="solid">
        <fgColor indexed="57"/>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indexed="2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286">
    <xf numFmtId="0" fontId="0" fillId="0" borderId="0"/>
    <xf numFmtId="0" fontId="18" fillId="3" borderId="0" applyNumberFormat="0" applyBorder="0" applyAlignment="0" applyProtection="0">
      <alignment vertical="center"/>
    </xf>
    <xf numFmtId="42" fontId="19"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1" fillId="0" borderId="12" applyNumberFormat="0" applyFill="0" applyAlignment="0" applyProtection="0">
      <alignment vertical="center"/>
    </xf>
    <xf numFmtId="0" fontId="22" fillId="7" borderId="0" applyNumberFormat="0" applyBorder="0" applyAlignment="0" applyProtection="0">
      <alignment vertical="center"/>
    </xf>
    <xf numFmtId="0" fontId="18" fillId="6" borderId="0" applyNumberFormat="0" applyBorder="0" applyAlignment="0" applyProtection="0">
      <alignment vertical="center"/>
    </xf>
    <xf numFmtId="0" fontId="23" fillId="8" borderId="13"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44" fontId="19" fillId="0" borderId="0" applyFont="0" applyFill="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7" fillId="0" borderId="16" applyNumberFormat="0" applyFill="0" applyAlignment="0" applyProtection="0">
      <alignment vertical="center"/>
    </xf>
    <xf numFmtId="0" fontId="18" fillId="15" borderId="0" applyNumberFormat="0" applyBorder="0" applyAlignment="0" applyProtection="0">
      <alignment vertical="center"/>
    </xf>
    <xf numFmtId="41" fontId="19" fillId="0" borderId="0" applyFont="0" applyFill="0" applyBorder="0" applyAlignment="0" applyProtection="0">
      <alignment vertical="center"/>
    </xf>
    <xf numFmtId="0" fontId="18" fillId="4"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2" fillId="16" borderId="0" applyNumberFormat="0" applyBorder="0" applyAlignment="0" applyProtection="0">
      <alignment vertical="center"/>
    </xf>
    <xf numFmtId="0" fontId="29" fillId="17"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43" fontId="19" fillId="0" borderId="0" applyFont="0" applyFill="0" applyBorder="0" applyAlignment="0" applyProtection="0">
      <alignment vertical="center"/>
    </xf>
    <xf numFmtId="0" fontId="20" fillId="13" borderId="0" applyNumberFormat="0" applyBorder="0" applyAlignment="0" applyProtection="0">
      <alignment vertical="center"/>
    </xf>
    <xf numFmtId="0" fontId="30" fillId="19" borderId="0" applyNumberFormat="0" applyBorder="0" applyAlignment="0" applyProtection="0">
      <alignment vertical="center"/>
    </xf>
    <xf numFmtId="0" fontId="31" fillId="0" borderId="0" applyNumberFormat="0" applyFill="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4" fillId="9" borderId="14" applyNumberFormat="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0" fillId="14" borderId="0" applyNumberFormat="0" applyBorder="0" applyAlignment="0" applyProtection="0">
      <alignment vertical="center"/>
    </xf>
    <xf numFmtId="0" fontId="32" fillId="0" borderId="18" applyNumberFormat="0" applyFill="0" applyAlignment="0" applyProtection="0">
      <alignment vertical="center"/>
    </xf>
    <xf numFmtId="9" fontId="12" fillId="0" borderId="0" applyFont="0" applyFill="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33" fillId="0" borderId="0" applyNumberFormat="0" applyFill="0" applyBorder="0" applyAlignment="0" applyProtection="0">
      <alignment vertical="center"/>
    </xf>
    <xf numFmtId="0" fontId="20" fillId="13" borderId="0" applyNumberFormat="0" applyBorder="0" applyAlignment="0" applyProtection="0">
      <alignment vertical="center"/>
    </xf>
    <xf numFmtId="0" fontId="19" fillId="20" borderId="19" applyNumberFormat="0" applyFont="0" applyAlignment="0" applyProtection="0">
      <alignment vertical="center"/>
    </xf>
    <xf numFmtId="0" fontId="18" fillId="21" borderId="0" applyNumberFormat="0" applyBorder="0" applyAlignment="0" applyProtection="0">
      <alignment vertical="center"/>
    </xf>
    <xf numFmtId="0" fontId="12" fillId="0" borderId="0"/>
    <xf numFmtId="0" fontId="20" fillId="13" borderId="0" applyNumberFormat="0" applyBorder="0" applyAlignment="0" applyProtection="0">
      <alignment vertical="center"/>
    </xf>
    <xf numFmtId="0" fontId="30" fillId="22" borderId="0" applyNumberFormat="0" applyBorder="0" applyAlignment="0" applyProtection="0">
      <alignment vertical="center"/>
    </xf>
    <xf numFmtId="0" fontId="3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36" fillId="0" borderId="0" applyNumberFormat="0" applyFill="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0" fillId="9"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40" fillId="0" borderId="0" applyNumberFormat="0" applyFill="0" applyBorder="0" applyAlignment="0" applyProtection="0">
      <alignment vertical="center"/>
    </xf>
    <xf numFmtId="0" fontId="27" fillId="0" borderId="16" applyNumberFormat="0" applyFill="0" applyAlignment="0" applyProtection="0">
      <alignment vertical="center"/>
    </xf>
    <xf numFmtId="0" fontId="18" fillId="4" borderId="0" applyNumberFormat="0" applyBorder="0" applyAlignment="0" applyProtection="0">
      <alignment vertical="center"/>
    </xf>
    <xf numFmtId="0" fontId="41" fillId="0" borderId="20"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42" fillId="0" borderId="20"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7" fillId="0" borderId="0" applyNumberFormat="0" applyFill="0" applyBorder="0" applyAlignment="0" applyProtection="0">
      <alignment vertical="center"/>
    </xf>
    <xf numFmtId="0" fontId="30" fillId="28" borderId="0" applyNumberFormat="0" applyBorder="0" applyAlignment="0" applyProtection="0">
      <alignment vertical="center"/>
    </xf>
    <xf numFmtId="0" fontId="39" fillId="26" borderId="14" applyNumberFormat="0" applyAlignment="0" applyProtection="0">
      <alignment vertical="center"/>
    </xf>
    <xf numFmtId="0" fontId="20" fillId="13"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34" fillId="0" borderId="21"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3" fillId="29" borderId="22" applyNumberFormat="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30" borderId="0" applyNumberFormat="0" applyBorder="0" applyAlignment="0" applyProtection="0">
      <alignment vertical="center"/>
    </xf>
    <xf numFmtId="0" fontId="44" fillId="31" borderId="23" applyNumberFormat="0" applyAlignment="0" applyProtection="0">
      <alignment vertical="center"/>
    </xf>
    <xf numFmtId="0" fontId="45" fillId="14"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6" fillId="31" borderId="13" applyNumberFormat="0" applyAlignment="0" applyProtection="0">
      <alignment vertical="center"/>
    </xf>
    <xf numFmtId="0" fontId="20" fillId="9" borderId="0" applyNumberFormat="0" applyBorder="0" applyAlignment="0" applyProtection="0">
      <alignment vertical="center"/>
    </xf>
    <xf numFmtId="0" fontId="47" fillId="32" borderId="24" applyNumberFormat="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33"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34" borderId="0" applyNumberFormat="0" applyBorder="0" applyAlignment="0" applyProtection="0">
      <alignment vertical="center"/>
    </xf>
    <xf numFmtId="0" fontId="48" fillId="0" borderId="25"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50" fillId="0" borderId="26" applyNumberFormat="0" applyFill="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2" fillId="36"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3" fillId="37"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30" fillId="39" borderId="0" applyNumberFormat="0" applyBorder="0" applyAlignment="0" applyProtection="0">
      <alignment vertical="center"/>
    </xf>
    <xf numFmtId="0" fontId="43" fillId="29" borderId="22" applyNumberFormat="0" applyAlignment="0" applyProtection="0">
      <alignment vertical="center"/>
    </xf>
    <xf numFmtId="0" fontId="20" fillId="2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40"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2" fillId="41" borderId="0" applyNumberFormat="0" applyBorder="0" applyAlignment="0" applyProtection="0">
      <alignment vertical="center"/>
    </xf>
    <xf numFmtId="0" fontId="18" fillId="38" borderId="0" applyNumberFormat="0" applyBorder="0" applyAlignment="0" applyProtection="0">
      <alignment vertical="center"/>
    </xf>
    <xf numFmtId="0" fontId="22" fillId="42" borderId="0" applyNumberFormat="0" applyBorder="0" applyAlignment="0" applyProtection="0">
      <alignment vertical="center"/>
    </xf>
    <xf numFmtId="0" fontId="21" fillId="0" borderId="12"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22" fillId="4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2" fillId="4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2" fillId="0" borderId="18"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2" fillId="48"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2" fillId="49" borderId="0" applyNumberFormat="0" applyBorder="0" applyAlignment="0" applyProtection="0">
      <alignment vertical="center"/>
    </xf>
    <xf numFmtId="0" fontId="20" fillId="13" borderId="0" applyNumberFormat="0" applyBorder="0" applyAlignment="0" applyProtection="0">
      <alignment vertical="center"/>
    </xf>
    <xf numFmtId="0" fontId="30" fillId="50" borderId="0" applyNumberFormat="0" applyBorder="0" applyAlignment="0" applyProtection="0">
      <alignment vertical="center"/>
    </xf>
    <xf numFmtId="0" fontId="18" fillId="3" borderId="0" applyNumberFormat="0" applyBorder="0" applyAlignment="0" applyProtection="0">
      <alignment vertical="center"/>
    </xf>
    <xf numFmtId="0" fontId="22" fillId="51"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0" fillId="52" borderId="0" applyNumberFormat="0" applyBorder="0" applyAlignment="0" applyProtection="0">
      <alignment vertical="center"/>
    </xf>
    <xf numFmtId="0" fontId="30" fillId="5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2" fillId="54" borderId="0" applyNumberFormat="0" applyBorder="0" applyAlignment="0" applyProtection="0">
      <alignment vertical="center"/>
    </xf>
    <xf numFmtId="0" fontId="20" fillId="11"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55"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4" fillId="0" borderId="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27" fillId="0" borderId="16" applyNumberFormat="0" applyFill="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56" fillId="12"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18" fillId="3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21" fillId="0" borderId="12" applyNumberFormat="0" applyFill="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6" fillId="0" borderId="15" applyNumberFormat="0" applyFill="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37" fillId="0" borderId="0" applyNumberFormat="0" applyFill="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5"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18" fillId="38"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0" fillId="12" borderId="0" applyNumberFormat="0" applyBorder="0" applyAlignment="0" applyProtection="0">
      <alignment vertical="center"/>
    </xf>
    <xf numFmtId="0" fontId="26" fillId="0" borderId="15" applyNumberFormat="0" applyFill="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6" fillId="0" borderId="15" applyNumberFormat="0" applyFill="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27"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39" fillId="26" borderId="14" applyNumberFormat="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23"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8" applyNumberFormat="0" applyFill="0" applyAlignment="0" applyProtection="0">
      <alignment vertical="center"/>
    </xf>
    <xf numFmtId="0" fontId="18" fillId="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5" fillId="12" borderId="0" applyNumberFormat="0" applyBorder="0" applyAlignment="0" applyProtection="0">
      <alignment vertical="center"/>
    </xf>
    <xf numFmtId="0" fontId="55" fillId="26" borderId="28" applyNumberFormat="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21"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12"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18" fillId="15"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4"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18" fillId="6"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4"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24"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15" applyNumberFormat="0" applyFill="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7" fillId="0" borderId="16" applyNumberFormat="0" applyFill="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18" fillId="6" borderId="0" applyNumberFormat="0" applyBorder="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15" applyNumberFormat="0" applyFill="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37" fillId="0" borderId="0" applyNumberFormat="0" applyFill="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38"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1" fillId="0" borderId="12"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45" fillId="1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18" fillId="27"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12" fillId="47" borderId="27"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2" fillId="47" borderId="27"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0" fillId="10" borderId="0" applyNumberFormat="0" applyBorder="0" applyAlignment="0" applyProtection="0">
      <alignment vertical="center"/>
    </xf>
    <xf numFmtId="0" fontId="26" fillId="0" borderId="15" applyNumberFormat="0" applyFill="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37" fillId="0" borderId="0" applyNumberFormat="0" applyFill="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2" fillId="47" borderId="27"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55" fillId="26" borderId="28" applyNumberFormat="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8"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49" fillId="35"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alignment vertical="center"/>
    </xf>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24" fillId="9"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12" fillId="47" borderId="27" applyNumberFormat="0" applyFon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28" fillId="0" borderId="17" applyNumberFormat="0" applyFill="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18" fillId="21" borderId="0" applyNumberFormat="0" applyBorder="0" applyAlignment="0" applyProtection="0">
      <alignment vertical="center"/>
    </xf>
    <xf numFmtId="0" fontId="18" fillId="3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57" fillId="1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2" fillId="0" borderId="0">
      <alignment vertical="center"/>
    </xf>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2" fillId="0" borderId="0"/>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18"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1" fillId="0" borderId="12" applyNumberFormat="0" applyFill="0" applyAlignment="0" applyProtection="0">
      <alignment vertical="center"/>
    </xf>
    <xf numFmtId="0" fontId="32" fillId="0" borderId="18" applyNumberFormat="0" applyFill="0" applyAlignment="0" applyProtection="0">
      <alignment vertical="center"/>
    </xf>
    <xf numFmtId="0" fontId="18" fillId="3" borderId="0" applyNumberFormat="0" applyBorder="0" applyAlignment="0" applyProtection="0">
      <alignment vertical="center"/>
    </xf>
    <xf numFmtId="0" fontId="32" fillId="0" borderId="18" applyNumberFormat="0" applyFill="0" applyAlignment="0" applyProtection="0">
      <alignment vertical="center"/>
    </xf>
    <xf numFmtId="0" fontId="21" fillId="0" borderId="12" applyNumberFormat="0" applyFill="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55" fillId="26" borderId="28"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4" fillId="9" borderId="14"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5" fillId="12"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37" fillId="0" borderId="0" applyNumberFormat="0" applyFill="0" applyBorder="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5" fillId="12" borderId="0" applyNumberFormat="0" applyBorder="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12" fillId="0" borderId="0"/>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35" borderId="0" applyNumberFormat="0" applyBorder="0" applyAlignment="0" applyProtection="0">
      <alignment vertical="center"/>
    </xf>
    <xf numFmtId="0" fontId="51" fillId="0" borderId="0" applyNumberFormat="0" applyFill="0" applyBorder="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18" fillId="18"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45" fillId="14" borderId="0" applyNumberFormat="0" applyBorder="0" applyAlignment="0" applyProtection="0">
      <alignment vertical="center"/>
    </xf>
    <xf numFmtId="0" fontId="26" fillId="0" borderId="15" applyNumberFormat="0" applyFill="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27"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32" fillId="0" borderId="18" applyNumberFormat="0" applyFill="0" applyAlignment="0" applyProtection="0">
      <alignment vertical="center"/>
    </xf>
    <xf numFmtId="0" fontId="26" fillId="0" borderId="15"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5"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0" borderId="0"/>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5" fillId="26" borderId="28" applyNumberFormat="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8" fillId="38" borderId="0" applyNumberFormat="0" applyBorder="0" applyAlignment="0" applyProtection="0">
      <alignment vertical="center"/>
    </xf>
    <xf numFmtId="0" fontId="25" fillId="12" borderId="0" applyNumberFormat="0" applyBorder="0" applyAlignment="0" applyProtection="0">
      <alignment vertical="center"/>
    </xf>
    <xf numFmtId="0" fontId="24" fillId="9" borderId="14" applyNumberFormat="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6"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12" fillId="0" borderId="0"/>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38"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57"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4" fillId="9" borderId="14" applyNumberFormat="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3" fillId="29" borderId="22" applyNumberFormat="0" applyAlignment="0" applyProtection="0">
      <alignment vertical="center"/>
    </xf>
    <xf numFmtId="0" fontId="45" fillId="14"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49" fillId="35" borderId="0" applyNumberFormat="0" applyBorder="0" applyAlignment="0" applyProtection="0">
      <alignment vertical="center"/>
    </xf>
    <xf numFmtId="0" fontId="28" fillId="0" borderId="17" applyNumberFormat="0" applyFill="0" applyAlignment="0" applyProtection="0">
      <alignment vertical="center"/>
    </xf>
    <xf numFmtId="0" fontId="49" fillId="35"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25"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8" fillId="4"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2" fillId="47" borderId="27" applyNumberFormat="0" applyFont="0" applyAlignment="0" applyProtection="0">
      <alignment vertical="center"/>
    </xf>
    <xf numFmtId="0" fontId="37" fillId="0" borderId="0" applyNumberFormat="0" applyFill="0" applyBorder="0" applyAlignment="0" applyProtection="0">
      <alignment vertical="center"/>
    </xf>
    <xf numFmtId="0" fontId="12" fillId="47" borderId="27" applyNumberFormat="0" applyFont="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38"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9" fillId="35"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 fillId="0" borderId="0"/>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cellStyleXfs>
  <cellXfs count="95">
    <xf numFmtId="0" fontId="0" fillId="0" borderId="0" xfId="0"/>
    <xf numFmtId="0" fontId="1" fillId="0" borderId="0" xfId="625" applyFont="1" applyFill="1" applyAlignment="1">
      <alignment vertical="center"/>
    </xf>
    <xf numFmtId="0" fontId="1" fillId="0" borderId="0" xfId="625" applyFont="1" applyFill="1"/>
    <xf numFmtId="0" fontId="0" fillId="0" borderId="0" xfId="625" applyFont="1" applyFill="1"/>
    <xf numFmtId="0" fontId="2" fillId="0" borderId="0" xfId="625" applyFont="1" applyFill="1" applyAlignment="1">
      <alignment horizontal="center"/>
    </xf>
    <xf numFmtId="0" fontId="2" fillId="0" borderId="0" xfId="625" applyFont="1" applyFill="1"/>
    <xf numFmtId="0" fontId="3" fillId="0" borderId="0" xfId="625" applyFont="1" applyFill="1" applyAlignment="1">
      <alignment horizontal="center" vertical="center"/>
    </xf>
    <xf numFmtId="0" fontId="1" fillId="2" borderId="1" xfId="625" applyFont="1" applyFill="1" applyBorder="1" applyAlignment="1">
      <alignment horizontal="left" vertical="center"/>
    </xf>
    <xf numFmtId="0" fontId="4" fillId="0" borderId="2" xfId="625" applyFont="1" applyFill="1" applyBorder="1" applyAlignment="1">
      <alignment horizontal="center" vertical="center"/>
    </xf>
    <xf numFmtId="0" fontId="4" fillId="0" borderId="3" xfId="625"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625" applyFont="1" applyBorder="1" applyAlignment="1">
      <alignment horizontal="center" vertical="center" wrapText="1"/>
    </xf>
    <xf numFmtId="0" fontId="1" fillId="0" borderId="5" xfId="625" applyFont="1" applyFill="1" applyBorder="1" applyAlignment="1">
      <alignment horizontal="center" vertical="center"/>
    </xf>
    <xf numFmtId="177"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625" applyFont="1" applyFill="1" applyBorder="1" applyAlignment="1">
      <alignment horizontal="center" vertical="center" wrapText="1"/>
    </xf>
    <xf numFmtId="177" fontId="1" fillId="2" borderId="6" xfId="625" applyNumberFormat="1" applyFont="1" applyFill="1" applyBorder="1" applyAlignment="1">
      <alignment horizontal="center" vertical="center" wrapText="1"/>
    </xf>
    <xf numFmtId="0" fontId="1" fillId="2" borderId="7" xfId="625" applyFont="1" applyFill="1" applyBorder="1" applyAlignment="1">
      <alignment horizontal="center" vertical="center" wrapText="1"/>
    </xf>
    <xf numFmtId="177" fontId="1" fillId="0" borderId="6" xfId="625" applyNumberFormat="1" applyFont="1" applyFill="1" applyBorder="1" applyAlignment="1">
      <alignment horizontal="center" vertical="center" wrapText="1"/>
    </xf>
    <xf numFmtId="0" fontId="1" fillId="0" borderId="7" xfId="625" applyFont="1" applyFill="1" applyBorder="1" applyAlignment="1">
      <alignment horizontal="center" vertical="center" wrapText="1"/>
    </xf>
    <xf numFmtId="177" fontId="1" fillId="0" borderId="6" xfId="625" applyNumberFormat="1" applyFont="1" applyBorder="1" applyAlignment="1">
      <alignment horizontal="center" vertical="center" wrapText="1"/>
    </xf>
    <xf numFmtId="0" fontId="4" fillId="0" borderId="8" xfId="625" applyFont="1" applyFill="1" applyBorder="1" applyAlignment="1">
      <alignment vertical="center"/>
    </xf>
    <xf numFmtId="0" fontId="4" fillId="0" borderId="9" xfId="625" applyFont="1" applyFill="1" applyBorder="1" applyAlignment="1">
      <alignment horizontal="center" vertical="center"/>
    </xf>
    <xf numFmtId="177" fontId="4" fillId="0" borderId="9" xfId="625" applyNumberFormat="1" applyFont="1" applyFill="1" applyBorder="1" applyAlignment="1">
      <alignment horizontal="center" vertical="center"/>
    </xf>
    <xf numFmtId="0" fontId="4" fillId="0" borderId="10" xfId="625" applyFont="1" applyFill="1" applyBorder="1" applyAlignment="1">
      <alignment horizontal="center"/>
    </xf>
    <xf numFmtId="0" fontId="1" fillId="0" borderId="0" xfId="625" applyFont="1" applyFill="1" applyAlignment="1">
      <alignment horizontal="center"/>
    </xf>
    <xf numFmtId="0" fontId="1" fillId="0" borderId="0" xfId="0" applyFont="1" applyFill="1" applyAlignment="1" applyProtection="1">
      <alignment vertical="center"/>
    </xf>
    <xf numFmtId="0" fontId="1" fillId="0" borderId="0" xfId="625" applyFont="1" applyFill="1" applyAlignment="1" applyProtection="1">
      <alignment vertical="center"/>
    </xf>
    <xf numFmtId="0" fontId="1" fillId="0" borderId="0" xfId="625" applyFont="1" applyFill="1" applyProtection="1"/>
    <xf numFmtId="0" fontId="1" fillId="0" borderId="0" xfId="0" applyFont="1" applyFill="1" applyProtection="1"/>
    <xf numFmtId="0" fontId="5" fillId="0" borderId="0" xfId="0" applyFont="1" applyFill="1" applyAlignment="1" applyProtection="1">
      <alignment horizontal="center"/>
    </xf>
    <xf numFmtId="0" fontId="5" fillId="0" borderId="0" xfId="0" applyFont="1" applyFill="1" applyProtection="1"/>
    <xf numFmtId="0" fontId="0" fillId="0" borderId="0" xfId="0" applyFont="1" applyFill="1" applyProtection="1"/>
    <xf numFmtId="0" fontId="3" fillId="0" borderId="0" xfId="0" applyFont="1" applyFill="1" applyAlignment="1" applyProtection="1">
      <alignment horizontal="center" vertical="center"/>
    </xf>
    <xf numFmtId="0" fontId="1" fillId="0" borderId="0" xfId="625" applyFont="1" applyFill="1" applyBorder="1" applyAlignment="1" applyProtection="1">
      <alignment vertical="center"/>
    </xf>
    <xf numFmtId="0" fontId="4" fillId="0" borderId="2" xfId="625" applyFont="1" applyFill="1" applyBorder="1" applyAlignment="1" applyProtection="1">
      <alignment horizontal="center" vertical="center"/>
    </xf>
    <xf numFmtId="0" fontId="4" fillId="0" borderId="3" xfId="625" applyFont="1" applyFill="1" applyBorder="1" applyAlignment="1" applyProtection="1">
      <alignment horizontal="center" vertical="center" wrapText="1"/>
    </xf>
    <xf numFmtId="0" fontId="4" fillId="0" borderId="3" xfId="625" applyNumberFormat="1" applyFont="1" applyFill="1" applyBorder="1" applyAlignment="1" applyProtection="1">
      <alignment horizontal="center" vertical="center" wrapText="1"/>
    </xf>
    <xf numFmtId="176" fontId="4" fillId="0" borderId="3" xfId="625" applyNumberFormat="1" applyFont="1" applyFill="1" applyBorder="1" applyAlignment="1" applyProtection="1">
      <alignment horizontal="center" vertical="center" wrapText="1"/>
    </xf>
    <xf numFmtId="178" fontId="4" fillId="0" borderId="4" xfId="625" applyNumberFormat="1" applyFont="1" applyFill="1" applyBorder="1" applyAlignment="1" applyProtection="1">
      <alignment horizontal="center" vertical="center" wrapText="1"/>
    </xf>
    <xf numFmtId="0" fontId="1" fillId="2" borderId="5" xfId="625" applyFont="1" applyFill="1" applyBorder="1" applyAlignment="1" applyProtection="1">
      <alignment horizontal="center" vertical="center"/>
    </xf>
    <xf numFmtId="49" fontId="1" fillId="2" borderId="6" xfId="625" applyNumberFormat="1" applyFont="1" applyFill="1" applyBorder="1" applyAlignment="1" applyProtection="1">
      <alignment horizontal="center" vertical="center" wrapText="1"/>
    </xf>
    <xf numFmtId="0" fontId="1" fillId="2" borderId="6" xfId="625" applyFont="1" applyFill="1" applyBorder="1" applyAlignment="1" applyProtection="1">
      <alignment horizontal="left" vertical="center" wrapText="1"/>
    </xf>
    <xf numFmtId="0" fontId="1" fillId="2" borderId="6" xfId="625" applyFont="1" applyFill="1" applyBorder="1" applyAlignment="1" applyProtection="1">
      <alignment horizontal="center" vertical="center" wrapText="1"/>
    </xf>
    <xf numFmtId="179" fontId="1" fillId="2" borderId="6" xfId="625" applyNumberFormat="1" applyFont="1" applyFill="1" applyBorder="1" applyAlignment="1" applyProtection="1">
      <alignment horizontal="center" vertical="center" wrapText="1"/>
    </xf>
    <xf numFmtId="0" fontId="1" fillId="0" borderId="6" xfId="625" applyNumberFormat="1" applyFont="1" applyFill="1" applyBorder="1" applyAlignment="1" applyProtection="1">
      <alignment vertical="center" wrapText="1"/>
    </xf>
    <xf numFmtId="2" fontId="1" fillId="2" borderId="6" xfId="625" applyNumberFormat="1" applyFont="1" applyFill="1" applyBorder="1" applyAlignment="1" applyProtection="1">
      <alignment horizontal="center" vertical="center" wrapText="1"/>
    </xf>
    <xf numFmtId="178" fontId="1" fillId="2" borderId="7" xfId="625" applyNumberFormat="1" applyFont="1" applyFill="1" applyBorder="1" applyAlignment="1" applyProtection="1">
      <alignment horizontal="center" vertical="center" wrapText="1"/>
    </xf>
    <xf numFmtId="0" fontId="4" fillId="2" borderId="8" xfId="625" applyFont="1" applyFill="1" applyBorder="1" applyAlignment="1" applyProtection="1">
      <alignment vertical="center"/>
    </xf>
    <xf numFmtId="0" fontId="4" fillId="2" borderId="9" xfId="625" applyFont="1" applyFill="1" applyBorder="1" applyAlignment="1" applyProtection="1">
      <alignment horizontal="center" vertical="center"/>
    </xf>
    <xf numFmtId="177" fontId="4" fillId="2" borderId="10" xfId="625" applyNumberFormat="1" applyFont="1" applyFill="1" applyBorder="1" applyAlignment="1" applyProtection="1">
      <alignment horizontal="center" vertical="center"/>
    </xf>
    <xf numFmtId="0" fontId="1" fillId="0" borderId="0" xfId="0" applyFont="1" applyFill="1" applyAlignment="1" applyProtection="1">
      <alignment horizontal="center"/>
    </xf>
    <xf numFmtId="1" fontId="1" fillId="0" borderId="0" xfId="0" applyNumberFormat="1" applyFont="1" applyFill="1" applyAlignment="1" applyProtection="1">
      <alignment horizontal="center"/>
    </xf>
    <xf numFmtId="1" fontId="1" fillId="0" borderId="0" xfId="0" applyNumberFormat="1" applyFont="1" applyFill="1" applyAlignment="1" applyProtection="1">
      <alignment horizontal="center" vertical="center"/>
    </xf>
    <xf numFmtId="0" fontId="1" fillId="0" borderId="0" xfId="625" applyFont="1" applyFill="1" applyAlignment="1" applyProtection="1">
      <alignment horizontal="center" vertical="center"/>
    </xf>
    <xf numFmtId="0" fontId="6" fillId="0" borderId="0" xfId="625" applyFont="1" applyFill="1" applyAlignment="1" applyProtection="1">
      <alignment horizontal="center" vertical="center"/>
    </xf>
    <xf numFmtId="0" fontId="3" fillId="0" borderId="0" xfId="625" applyFont="1" applyFill="1" applyAlignment="1" applyProtection="1">
      <alignment horizontal="center" vertical="center"/>
    </xf>
    <xf numFmtId="0" fontId="1" fillId="2" borderId="0" xfId="625" applyFont="1" applyFill="1" applyBorder="1" applyAlignment="1" applyProtection="1">
      <alignment vertical="center"/>
    </xf>
    <xf numFmtId="0" fontId="4" fillId="0" borderId="2" xfId="625" applyFont="1" applyBorder="1" applyAlignment="1" applyProtection="1">
      <alignment horizontal="center" vertical="center"/>
    </xf>
    <xf numFmtId="0" fontId="4" fillId="0" borderId="3" xfId="625"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5" xfId="625" applyFont="1" applyBorder="1" applyAlignment="1" applyProtection="1">
      <alignment horizontal="center" vertical="center"/>
    </xf>
    <xf numFmtId="0" fontId="1" fillId="0" borderId="6" xfId="625" applyFont="1" applyBorder="1" applyAlignment="1" applyProtection="1">
      <alignment horizontal="left" vertical="center"/>
    </xf>
    <xf numFmtId="177" fontId="1" fillId="0" borderId="7" xfId="625" applyNumberFormat="1" applyFont="1" applyBorder="1" applyAlignment="1" applyProtection="1">
      <alignment horizontal="center" vertical="center"/>
    </xf>
    <xf numFmtId="0" fontId="4" fillId="0" borderId="8" xfId="625" applyFont="1" applyFill="1" applyBorder="1" applyAlignment="1" applyProtection="1">
      <alignment vertical="center"/>
    </xf>
    <xf numFmtId="0" fontId="4" fillId="0" borderId="9" xfId="625" applyFont="1" applyFill="1" applyBorder="1" applyAlignment="1" applyProtection="1">
      <alignment horizontal="center" vertical="center"/>
    </xf>
    <xf numFmtId="177" fontId="4" fillId="0" borderId="10" xfId="625" applyNumberFormat="1" applyFont="1" applyFill="1" applyBorder="1" applyAlignment="1" applyProtection="1">
      <alignment horizontal="center" vertical="center"/>
    </xf>
    <xf numFmtId="0" fontId="1" fillId="0" borderId="0" xfId="0" applyFont="1" applyFill="1" applyAlignment="1" applyProtection="1">
      <alignment horizontal="left" vertical="center"/>
    </xf>
    <xf numFmtId="0" fontId="4"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protection locked="0"/>
    </xf>
    <xf numFmtId="10" fontId="4" fillId="0" borderId="11" xfId="55" applyNumberFormat="1"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177"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7" fillId="0" borderId="0" xfId="1928" applyFont="1" applyAlignment="1">
      <alignment vertical="center"/>
    </xf>
    <xf numFmtId="0" fontId="8" fillId="0" borderId="0" xfId="1928" applyFont="1" applyAlignment="1">
      <alignment vertical="center"/>
    </xf>
    <xf numFmtId="0" fontId="9" fillId="0" borderId="0" xfId="1928" applyFont="1" applyAlignment="1">
      <alignment vertical="center"/>
    </xf>
    <xf numFmtId="0" fontId="3" fillId="0" borderId="0" xfId="1928" applyFont="1" applyFill="1" applyAlignment="1">
      <alignment horizontal="center" vertical="center"/>
    </xf>
    <xf numFmtId="0" fontId="10" fillId="0" borderId="0" xfId="1928" applyFont="1" applyFill="1" applyBorder="1" applyAlignment="1">
      <alignment horizontal="left" vertical="center" wrapText="1"/>
    </xf>
    <xf numFmtId="0" fontId="10" fillId="2" borderId="0" xfId="1928" applyFont="1" applyFill="1" applyBorder="1" applyAlignment="1">
      <alignment horizontal="left" vertical="center" wrapText="1"/>
    </xf>
    <xf numFmtId="0" fontId="10" fillId="0" borderId="0" xfId="1928" applyFont="1" applyBorder="1" applyAlignment="1">
      <alignment horizontal="left" vertical="center" wrapText="1"/>
    </xf>
    <xf numFmtId="0" fontId="11" fillId="0" borderId="0" xfId="625" applyFont="1"/>
    <xf numFmtId="0" fontId="12" fillId="0" borderId="0" xfId="625"/>
    <xf numFmtId="0" fontId="1" fillId="0" borderId="0" xfId="625" applyFont="1" applyAlignment="1">
      <alignment horizontal="left" vertical="center"/>
    </xf>
    <xf numFmtId="0" fontId="13" fillId="0" borderId="0" xfId="625" applyFont="1" applyAlignment="1" applyProtection="1">
      <alignment vertical="center" wrapText="1"/>
    </xf>
    <xf numFmtId="0" fontId="14" fillId="0" borderId="0" xfId="625" applyFont="1" applyAlignment="1" applyProtection="1">
      <alignment horizontal="center" vertical="center" wrapText="1"/>
    </xf>
    <xf numFmtId="0" fontId="15" fillId="0" borderId="0" xfId="625" applyFont="1" applyAlignment="1" applyProtection="1">
      <alignment horizontal="center" vertical="center" wrapText="1"/>
    </xf>
    <xf numFmtId="0" fontId="11" fillId="0" borderId="0" xfId="625" applyFont="1" applyProtection="1">
      <protection locked="0"/>
    </xf>
    <xf numFmtId="0" fontId="16" fillId="0" borderId="0" xfId="625" applyFont="1" applyFill="1" applyAlignment="1" applyProtection="1">
      <alignment horizontal="center" vertical="center"/>
      <protection locked="0"/>
    </xf>
    <xf numFmtId="0" fontId="14" fillId="0" borderId="0" xfId="625" applyFont="1" applyAlignment="1" applyProtection="1">
      <alignment vertical="center" wrapText="1"/>
    </xf>
    <xf numFmtId="0" fontId="14" fillId="0" borderId="0" xfId="625" applyFont="1" applyAlignment="1" applyProtection="1">
      <alignment horizontal="center" wrapText="1"/>
    </xf>
    <xf numFmtId="0" fontId="16" fillId="0" borderId="0" xfId="625" applyFont="1" applyAlignment="1" applyProtection="1">
      <alignment horizontal="center" wrapText="1"/>
    </xf>
    <xf numFmtId="0" fontId="12" fillId="0" borderId="0" xfId="625" applyProtection="1"/>
    <xf numFmtId="0" fontId="17" fillId="0" borderId="0" xfId="625" applyFont="1" applyAlignment="1">
      <alignment horizontal="left" vertical="center" wrapText="1"/>
    </xf>
    <xf numFmtId="0" fontId="4" fillId="0" borderId="0" xfId="625" applyFont="1" applyAlignment="1">
      <alignment horizontal="left" vertical="center"/>
    </xf>
  </cellXfs>
  <cellStyles count="3286">
    <cellStyle name="常规" xfId="0" builtinId="0"/>
    <cellStyle name="60% - 强调文字颜色 6 6 3" xfId="1"/>
    <cellStyle name="货币[0]" xfId="2" builtinId="7"/>
    <cellStyle name="60% - 强调文字颜色 5 7 12" xfId="3"/>
    <cellStyle name="20% - 强调文字颜色 1 6_100章" xfId="4"/>
    <cellStyle name="强调文字颜色 2 2 12" xfId="5"/>
    <cellStyle name="20% - 强调文字颜色 1 2" xfId="6"/>
    <cellStyle name="标题 2 6 9" xfId="7"/>
    <cellStyle name="20% - 强调文字颜色 3" xfId="8" builtinId="38"/>
    <cellStyle name="强调文字颜色 2 3 2" xfId="9"/>
    <cellStyle name="输入" xfId="10" builtinId="20"/>
    <cellStyle name="20% - 强调文字颜色 6 2 12" xfId="11"/>
    <cellStyle name="40% - 强调文字颜色 6 5 6" xfId="12"/>
    <cellStyle name="40% - 强调文字颜色 5 3 18" xfId="13"/>
    <cellStyle name="40% - 强调文字颜色 1 7 9" xfId="14"/>
    <cellStyle name="货币" xfId="15" builtinId="4"/>
    <cellStyle name="20% - 强调文字颜色 2 3 6" xfId="16"/>
    <cellStyle name="20% - 强调文字颜色 6 3 15" xfId="17"/>
    <cellStyle name="20% - 强调文字颜色 6 3 20" xfId="18"/>
    <cellStyle name="输入 7 9" xfId="19"/>
    <cellStyle name="40% - 强调文字颜色 1 3 5" xfId="20"/>
    <cellStyle name="差_第300章" xfId="21"/>
    <cellStyle name="20% - 强调文字颜色 4 2 14" xfId="22"/>
    <cellStyle name="标题 3 3 12" xfId="23"/>
    <cellStyle name="20% - 强调文字颜色 3 5 5" xfId="24"/>
    <cellStyle name="常规 2 22 4" xfId="25"/>
    <cellStyle name="40% - 强调文字颜色 1 6_100章" xfId="26"/>
    <cellStyle name="标题 1 7 12" xfId="27"/>
    <cellStyle name="60% - 强调文字颜色 1 3 5" xfId="28"/>
    <cellStyle name="千位分隔[0]" xfId="29" builtinId="6"/>
    <cellStyle name="60% - 强调文字颜色 5 6 11" xfId="30"/>
    <cellStyle name="汇总 3 5" xfId="31"/>
    <cellStyle name="20% - 强调文字颜色 1 6 11" xfId="32"/>
    <cellStyle name="40% - 强调文字颜色 4 3 4" xfId="33"/>
    <cellStyle name="60% - 强调文字颜色 5 3 9" xfId="34"/>
    <cellStyle name="40% - 强调文字颜色 3" xfId="35" builtinId="39"/>
    <cellStyle name="差" xfId="36" builtinId="27"/>
    <cellStyle name="40% - 强调文字颜色 1 2 13" xfId="37"/>
    <cellStyle name="20% - 强调文字颜色 6 7 8" xfId="38"/>
    <cellStyle name="强调文字颜色 4 3 20" xfId="39"/>
    <cellStyle name="强调文字颜色 4 3 15" xfId="40"/>
    <cellStyle name="40% - 强调文字颜色 5 6 8" xfId="41"/>
    <cellStyle name="20% - 强调文字颜色 4 6 3" xfId="42"/>
    <cellStyle name="20% - 强调文字颜色 2 3 13" xfId="43"/>
    <cellStyle name="千位分隔" xfId="44" builtinId="3"/>
    <cellStyle name="20% - 强调文字颜色 4 3 13" xfId="45"/>
    <cellStyle name="60% - 强调文字颜色 3" xfId="46" builtinId="40"/>
    <cellStyle name="超链接" xfId="47" builtinId="8"/>
    <cellStyle name="20% - 强调文字颜色 3 7 5" xfId="48"/>
    <cellStyle name="标题 4 3 6" xfId="49"/>
    <cellStyle name="输入 6_300章" xfId="50"/>
    <cellStyle name="60% - 强调文字颜色 1 5 5" xfId="51"/>
    <cellStyle name="60% - 强调文字颜色 6 3 2" xfId="52"/>
    <cellStyle name="20% - 强调文字颜色 3 6 11" xfId="53"/>
    <cellStyle name="链接单元格 3 11" xfId="54"/>
    <cellStyle name="百分比" xfId="55" builtinId="5"/>
    <cellStyle name="40% - 强调文字颜色 1 6 5" xfId="56"/>
    <cellStyle name="20% - 强调文字颜色 3 3 17" xfId="57"/>
    <cellStyle name="强调文字颜色 5 3 19" xfId="58"/>
    <cellStyle name="已访问的超链接" xfId="59" builtinId="9"/>
    <cellStyle name="20% - 强调文字颜色 4 5" xfId="60"/>
    <cellStyle name="注释" xfId="61" builtinId="10"/>
    <cellStyle name="60% - 强调文字颜色 2 3" xfId="62"/>
    <cellStyle name="常规 2 21 9" xfId="63"/>
    <cellStyle name="20% - 强调文字颜色 4 3 12" xfId="64"/>
    <cellStyle name="60% - 强调文字颜色 2" xfId="65" builtinId="36"/>
    <cellStyle name="标题 4" xfId="66" builtinId="19"/>
    <cellStyle name="标题 4 3 18" xfId="67"/>
    <cellStyle name="解释性文本 2 2" xfId="68"/>
    <cellStyle name="20% - 强调文字颜色 5 3 6" xfId="69"/>
    <cellStyle name="20% - 强调文字颜色 4 5 5" xfId="70"/>
    <cellStyle name="40% - 强调文字颜色 3 3 20" xfId="71"/>
    <cellStyle name="40% - 强调文字颜色 3 3 15" xfId="72"/>
    <cellStyle name="警告文本" xfId="73" builtinId="11"/>
    <cellStyle name="强调文字颜色 1 7 6" xfId="74"/>
    <cellStyle name="20% - 强调文字颜色 1 2 7" xfId="75"/>
    <cellStyle name="20% - 强调文字颜色 3 7" xfId="76"/>
    <cellStyle name="60% - 强调文字颜色 1 5" xfId="77"/>
    <cellStyle name="20% - 强调文字颜色 1 2 12" xfId="78"/>
    <cellStyle name="警告文本 7 5" xfId="79"/>
    <cellStyle name="标题" xfId="80" builtinId="15"/>
    <cellStyle name="20% - 强调文字颜色 6 5 12" xfId="81"/>
    <cellStyle name="计算 2 10" xfId="82"/>
    <cellStyle name="60% - 强调文字颜色 2 2 2" xfId="83"/>
    <cellStyle name="20% - 强调文字颜色 1 3 15" xfId="84"/>
    <cellStyle name="20% - 强调文字颜色 1 3 20" xfId="85"/>
    <cellStyle name="强调文字颜色 6 7 9" xfId="86"/>
    <cellStyle name="解释性文本" xfId="87" builtinId="53"/>
    <cellStyle name="标题 1 5 2" xfId="88"/>
    <cellStyle name="强调文字颜色 5 7 12" xfId="89"/>
    <cellStyle name="标题 1" xfId="90" builtinId="16"/>
    <cellStyle name="标题 4 3 15" xfId="91"/>
    <cellStyle name="标题 4 3 20" xfId="92"/>
    <cellStyle name="60% - 强调文字颜色 1 5 10" xfId="93"/>
    <cellStyle name="40% - 强调文字颜色 6 3 8" xfId="94"/>
    <cellStyle name="20% - 强调文字颜色 5 3 3" xfId="95"/>
    <cellStyle name="20% - 强调文字颜色 3 7 10" xfId="96"/>
    <cellStyle name="差 6" xfId="97"/>
    <cellStyle name="标题 2" xfId="98" builtinId="17"/>
    <cellStyle name="标题 4 3 16" xfId="99"/>
    <cellStyle name="60% - 强调文字颜色 1 5 11" xfId="100"/>
    <cellStyle name="40% - 强调文字颜色 6 3 9" xfId="101"/>
    <cellStyle name="20% - 强调文字颜色 5 3 4" xfId="102"/>
    <cellStyle name="20% - 强调文字颜色 3 7 11" xfId="103"/>
    <cellStyle name="差 7" xfId="104"/>
    <cellStyle name="解释性文本 5 10" xfId="105"/>
    <cellStyle name="差 2 10" xfId="106"/>
    <cellStyle name="警告文本 2 14" xfId="107"/>
    <cellStyle name="60% - 强调文字颜色 1" xfId="108" builtinId="32"/>
    <cellStyle name="计算 2 8" xfId="109"/>
    <cellStyle name="20% - 强调文字颜色 4 5_100章" xfId="110"/>
    <cellStyle name="强调文字颜色 6 3 13" xfId="111"/>
    <cellStyle name="20% - 强调文字颜色 1 3 9" xfId="112"/>
    <cellStyle name="20% - 强调文字颜色 4 3 11" xfId="113"/>
    <cellStyle name="标题 3" xfId="114" builtinId="18"/>
    <cellStyle name="标题 4 3 17" xfId="115"/>
    <cellStyle name="60% - 强调文字颜色 1 5 12" xfId="116"/>
    <cellStyle name="检查单元格 6 7" xfId="117"/>
    <cellStyle name="差_拦标价格【5.27狄工提供】" xfId="118"/>
    <cellStyle name="20% - 强调文字颜色 5 3 5" xfId="119"/>
    <cellStyle name="解释性文本 5 11" xfId="120"/>
    <cellStyle name="差 2 11" xfId="121"/>
    <cellStyle name="解释性文本 7_100章" xfId="122"/>
    <cellStyle name="20% - 强调文字颜色 3 7 12" xfId="123"/>
    <cellStyle name="40% - 强调文字颜色 6 6 2" xfId="124"/>
    <cellStyle name="20% - 强调文字颜色 4 3 14" xfId="125"/>
    <cellStyle name="60% - 强调文字颜色 4" xfId="126" builtinId="44"/>
    <cellStyle name="输出" xfId="127" builtinId="21"/>
    <cellStyle name="好_拦标价格【5.27狄工提供】" xfId="128"/>
    <cellStyle name="20% - 强调文字颜色 5 2_A1标工程量清单" xfId="129"/>
    <cellStyle name="60% - 强调文字颜色 1 6" xfId="130"/>
    <cellStyle name="20% - 强调文字颜色 1 2 13" xfId="131"/>
    <cellStyle name="计算" xfId="132" builtinId="22"/>
    <cellStyle name="20% - 强调文字颜色 6 5 8" xfId="133"/>
    <cellStyle name="检查单元格" xfId="134" builtinId="23"/>
    <cellStyle name="汇总 3 20" xfId="135"/>
    <cellStyle name="汇总 3 15" xfId="136"/>
    <cellStyle name="40% - 强调文字颜色 5 7 8" xfId="137"/>
    <cellStyle name="20% - 强调文字颜色 4 7 3" xfId="138"/>
    <cellStyle name="40% - 强调文字颜色 4 3 10" xfId="139"/>
    <cellStyle name="60% - 强调文字颜色 2 5 3" xfId="140"/>
    <cellStyle name="20% - 强调文字颜色 6" xfId="141" builtinId="50"/>
    <cellStyle name="40% - 强调文字颜色 3 7 11" xfId="142"/>
    <cellStyle name="标题 4 5 3" xfId="143"/>
    <cellStyle name="60% - 强调文字颜色 1 7 2" xfId="144"/>
    <cellStyle name="强调文字颜色 2" xfId="145" builtinId="33"/>
    <cellStyle name="链接单元格" xfId="146" builtinId="24"/>
    <cellStyle name="20% - 强调文字颜色 6 3 5" xfId="147"/>
    <cellStyle name="20% - 强调文字颜色 1 5 8" xfId="148"/>
    <cellStyle name="适中 2 5" xfId="149"/>
    <cellStyle name="60% - 强调文字颜色 1 2 11" xfId="150"/>
    <cellStyle name="汇总" xfId="151" builtinId="25"/>
    <cellStyle name="20% - 强调文字颜色 1 6 6" xfId="152"/>
    <cellStyle name="20% - 强调文字颜色 1 2 14" xfId="153"/>
    <cellStyle name="60% - 强调文字颜色 1 7" xfId="154"/>
    <cellStyle name="解释性文本 6 4" xfId="155"/>
    <cellStyle name="20% - 强调文字颜色 5 7 8" xfId="156"/>
    <cellStyle name="标题 6 13" xfId="157"/>
    <cellStyle name="差 3 4" xfId="158"/>
    <cellStyle name="40% - 强调文字颜色 2 5 3" xfId="159"/>
    <cellStyle name="60% - 强调文字颜色 3 5 8" xfId="160"/>
    <cellStyle name="好" xfId="161" builtinId="26"/>
    <cellStyle name="强调文字颜色 1 7 2" xfId="162"/>
    <cellStyle name="40% - 强调文字颜色 2 2 8" xfId="163"/>
    <cellStyle name="20% - 强调文字颜色 1 2 3" xfId="164"/>
    <cellStyle name="20% - 强调文字颜色 6 6 11" xfId="165"/>
    <cellStyle name="适中" xfId="166" builtinId="28"/>
    <cellStyle name="20% - 强调文字颜色 3 3 8" xfId="167"/>
    <cellStyle name="强调文字颜色 3 2 10" xfId="168"/>
    <cellStyle name="链接单元格 5 3" xfId="169"/>
    <cellStyle name="40% - 强调文字颜色 5 5 11" xfId="170"/>
    <cellStyle name="20% - 强调文字颜色 3 3" xfId="171"/>
    <cellStyle name="40% - 强调文字颜色 3 7 10" xfId="172"/>
    <cellStyle name="标题 4 5 2" xfId="173"/>
    <cellStyle name="强调文字颜色 1" xfId="174" builtinId="29"/>
    <cellStyle name="检查单元格 3 2" xfId="175"/>
    <cellStyle name="40% - 强调文字颜色 3 3_A1标工程量清单" xfId="176"/>
    <cellStyle name="0,0_x000d_&#10;NA_x000d_&#10;_华锐风电码头清单" xfId="177"/>
    <cellStyle name="40% - 强调文字颜色 1 2 8" xfId="178"/>
    <cellStyle name="汇总 3 14" xfId="179"/>
    <cellStyle name="40% - 强调文字颜色 5 7 7" xfId="180"/>
    <cellStyle name="20% - 强调文字颜色 4 7 2" xfId="181"/>
    <cellStyle name="60% - 强调文字颜色 2 5 2" xfId="182"/>
    <cellStyle name="20% - 强调文字颜色 5" xfId="183" builtinId="46"/>
    <cellStyle name="汇总 3 10" xfId="184"/>
    <cellStyle name="40% - 强调文字颜色 5 7 3" xfId="185"/>
    <cellStyle name="20% - 强调文字颜色 5 6 11" xfId="186"/>
    <cellStyle name="60% - 强调文字颜色 6 7 8" xfId="187"/>
    <cellStyle name="20% - 强调文字颜色 1" xfId="188" builtinId="30"/>
    <cellStyle name="强调文字颜色 3 6 11" xfId="189"/>
    <cellStyle name="40% - 强调文字颜色 1" xfId="190" builtinId="31"/>
    <cellStyle name="标题 2 2 14" xfId="191"/>
    <cellStyle name="40% - 强调文字颜色 4 3 2" xfId="192"/>
    <cellStyle name="60% - 强调文字颜色 5 3 7" xfId="193"/>
    <cellStyle name="汇总 3 11" xfId="194"/>
    <cellStyle name="40% - 强调文字颜色 5 7 4" xfId="195"/>
    <cellStyle name="20% - 强调文字颜色 5 6 12" xfId="196"/>
    <cellStyle name="60% - 强调文字颜色 6 7 9" xfId="197"/>
    <cellStyle name="标题 4 7 10" xfId="198"/>
    <cellStyle name="20% - 强调文字颜色 2" xfId="199" builtinId="34"/>
    <cellStyle name="强调文字颜色 4 3 9" xfId="200"/>
    <cellStyle name="汇总 3 4" xfId="201"/>
    <cellStyle name="20% - 强调文字颜色 1 6 10" xfId="202"/>
    <cellStyle name="40% - 强调文字颜色 4 3 3" xfId="203"/>
    <cellStyle name="60% - 强调文字颜色 5 3 8" xfId="204"/>
    <cellStyle name="强调文字颜色 3 6 12" xfId="205"/>
    <cellStyle name="40% - 强调文字颜色 2" xfId="206" builtinId="35"/>
    <cellStyle name="40% - 强调文字颜色 3 7 12" xfId="207"/>
    <cellStyle name="标题 4 5 4" xfId="208"/>
    <cellStyle name="60% - 强调文字颜色 1 7 3" xfId="209"/>
    <cellStyle name="强调文字颜色 3" xfId="210" builtinId="37"/>
    <cellStyle name="强调文字颜色 4" xfId="211" builtinId="41"/>
    <cellStyle name="注释 7 4" xfId="212"/>
    <cellStyle name="好 7 9" xfId="213"/>
    <cellStyle name="60% - 强调文字颜色 4 6 6" xfId="214"/>
    <cellStyle name="链接单元格 3 3" xfId="215"/>
    <cellStyle name="0,0_x000d_&#10;NA_x000d_&#10; 2" xfId="216"/>
    <cellStyle name="强调文字颜色 2 2 13" xfId="217"/>
    <cellStyle name="20% - 强调文字颜色 1 3" xfId="218"/>
    <cellStyle name="20% - 强调文字颜色 4" xfId="219" builtinId="42"/>
    <cellStyle name="汇总 3 6" xfId="220"/>
    <cellStyle name="20% - 强调文字颜色 1 6 12" xfId="221"/>
    <cellStyle name="40% - 强调文字颜色 4" xfId="222" builtinId="43"/>
    <cellStyle name="40% - 强调文字颜色 4 3 5" xfId="223"/>
    <cellStyle name="强调文字颜色 5" xfId="224" builtinId="45"/>
    <cellStyle name="60% - 强调文字颜色 6 5 2" xfId="225"/>
    <cellStyle name="40% - 强调文字颜色 5" xfId="226" builtinId="47"/>
    <cellStyle name="40% - 强调文字颜色 4 3 6" xfId="227"/>
    <cellStyle name="40% - 强调文字颜色 6 6 3" xfId="228"/>
    <cellStyle name="20% - 强调文字颜色 4 3 15" xfId="229"/>
    <cellStyle name="20% - 强调文字颜色 4 3 20" xfId="230"/>
    <cellStyle name="60% - 强调文字颜色 5" xfId="231" builtinId="48"/>
    <cellStyle name="强调文字颜色 6" xfId="232" builtinId="49"/>
    <cellStyle name="60% - 强调文字颜色 6 5 3" xfId="233"/>
    <cellStyle name="40% - 强调文字颜色 4 3 7" xfId="234"/>
    <cellStyle name="20% - 强调文字颜色 3 3 2" xfId="235"/>
    <cellStyle name="40% - 强调文字颜色 6" xfId="236" builtinId="51"/>
    <cellStyle name="40% - 强调文字颜色 1 5_100章" xfId="237"/>
    <cellStyle name="标题 5 9" xfId="238"/>
    <cellStyle name="好 3 14" xfId="239"/>
    <cellStyle name="40% - 强调文字颜色 6 6 4" xfId="240"/>
    <cellStyle name="20% - 强调文字颜色 4 3 16" xfId="241"/>
    <cellStyle name="60% - 强调文字颜色 6" xfId="242" builtinId="52"/>
    <cellStyle name="40% - 强调文字颜色 1 6 9" xfId="243"/>
    <cellStyle name="0,0_x000d_&#10;NA_x000d_&#10;" xfId="244"/>
    <cellStyle name="60% - 强调文字颜色 2 3_A1标工程量清单" xfId="245"/>
    <cellStyle name="强调文字颜色 1 7 4" xfId="246"/>
    <cellStyle name="20% - 强调文字颜色 1 2 5" xfId="247"/>
    <cellStyle name="20% - 强调文字颜色 3 5" xfId="248"/>
    <cellStyle name="20% - 强调文字颜色 1 7_100章" xfId="249"/>
    <cellStyle name="60% - 强调文字颜色 1 3" xfId="250"/>
    <cellStyle name="20% - 强调文字颜色 1 2 10" xfId="251"/>
    <cellStyle name="强调文字颜色 1 7 5" xfId="252"/>
    <cellStyle name="20% - 强调文字颜色 1 2 6" xfId="253"/>
    <cellStyle name="20% - 强调文字颜色 3 6" xfId="254"/>
    <cellStyle name="60% - 强调文字颜色 1 4" xfId="255"/>
    <cellStyle name="20% - 强调文字颜色 1 2 11" xfId="256"/>
    <cellStyle name="40% - 强调文字颜色 2 2 7" xfId="257"/>
    <cellStyle name="20% - 强调文字颜色 1 2 2" xfId="258"/>
    <cellStyle name="20% - 强调文字颜色 6 6 10" xfId="259"/>
    <cellStyle name="强调文字颜色 1 7 3" xfId="260"/>
    <cellStyle name="40% - 强调文字颜色 2 2 9" xfId="261"/>
    <cellStyle name="20% - 强调文字颜色 1 2 4" xfId="262"/>
    <cellStyle name="20% - 强调文字颜色 6 6 12" xfId="263"/>
    <cellStyle name="常规 2_4 控制价【9.3葛工】" xfId="264"/>
    <cellStyle name="强调文字颜色 1 7 7" xfId="265"/>
    <cellStyle name="20% - 强调文字颜色 1 2 8" xfId="266"/>
    <cellStyle name="强调文字颜色 1 7 8" xfId="267"/>
    <cellStyle name="20% - 强调文字颜色 1 2 9" xfId="268"/>
    <cellStyle name="40% - 强调文字颜色 4 5 9" xfId="269"/>
    <cellStyle name="20% - 强调文字颜色 3 5 4" xfId="270"/>
    <cellStyle name="常规 2 22 3" xfId="271"/>
    <cellStyle name="标题 1 7 11" xfId="272"/>
    <cellStyle name="链接单元格 6_100章" xfId="273"/>
    <cellStyle name="60% - 强调文字颜色 1 3 4" xfId="274"/>
    <cellStyle name="20% - 强调文字颜色 1 2_A1标工程量清单" xfId="275"/>
    <cellStyle name="计算 6_100章" xfId="276"/>
    <cellStyle name="20% - 强调文字颜色 1 3 10" xfId="277"/>
    <cellStyle name="20% - 强调文字颜色 6 2_A1标工程量清单" xfId="278"/>
    <cellStyle name="60% - 强调文字颜色 6 3" xfId="279"/>
    <cellStyle name="20% - 强调文字颜色 1 3 11" xfId="280"/>
    <cellStyle name="60% - 强调文字颜色 6 4" xfId="281"/>
    <cellStyle name="20% - 强调文字颜色 1 3 12" xfId="282"/>
    <cellStyle name="20% - 强调文字颜色 5 6_100章" xfId="283"/>
    <cellStyle name="60% - 强调文字颜色 6 5" xfId="284"/>
    <cellStyle name="警告文本 7 3" xfId="285"/>
    <cellStyle name="20% - 强调文字颜色 6 5 10" xfId="286"/>
    <cellStyle name="20% - 强调文字颜色 1 3 13" xfId="287"/>
    <cellStyle name="60% - 强调文字颜色 6 6" xfId="288"/>
    <cellStyle name="警告文本 7 4" xfId="289"/>
    <cellStyle name="20% - 强调文字颜色 6 5 11" xfId="290"/>
    <cellStyle name="20% - 强调文字颜色 1 3 14" xfId="291"/>
    <cellStyle name="60% - 强调文字颜色 6 7" xfId="292"/>
    <cellStyle name="输入 6 2" xfId="293"/>
    <cellStyle name="计算 2 11" xfId="294"/>
    <cellStyle name="60% - 强调文字颜色 2 2 3" xfId="295"/>
    <cellStyle name="20% - 强调文字颜色 1 3 16" xfId="296"/>
    <cellStyle name="输入 6 3" xfId="297"/>
    <cellStyle name="计算 2 12" xfId="298"/>
    <cellStyle name="60% - 强调文字颜色 2 2 4" xfId="299"/>
    <cellStyle name="20% - 强调文字颜色 1 3 17" xfId="300"/>
    <cellStyle name="输入 6 4" xfId="301"/>
    <cellStyle name="计算 2 13" xfId="302"/>
    <cellStyle name="60% - 强调文字颜色 2 2 5" xfId="303"/>
    <cellStyle name="20% - 强调文字颜色 1 3 18" xfId="304"/>
    <cellStyle name="输出 2 13" xfId="305"/>
    <cellStyle name="60% - 强调文字颜色 4 3 16" xfId="306"/>
    <cellStyle name="40% - 强调文字颜色 5 2 10" xfId="307"/>
    <cellStyle name="输入 6 5" xfId="308"/>
    <cellStyle name="计算 2 14" xfId="309"/>
    <cellStyle name="60% - 强调文字颜色 2 2 6" xfId="310"/>
    <cellStyle name="20% - 强调文字颜色 1 3 19" xfId="311"/>
    <cellStyle name="40% - 强调文字颜色 2 3 7" xfId="312"/>
    <cellStyle name="20% - 强调文字颜色 1 3 2" xfId="313"/>
    <cellStyle name="40% - 强调文字颜色 2 3 8" xfId="314"/>
    <cellStyle name="20% - 强调文字颜色 1 3 3" xfId="315"/>
    <cellStyle name="40% - 强调文字颜色 2 3 9" xfId="316"/>
    <cellStyle name="20% - 强调文字颜色 1 3 4" xfId="317"/>
    <cellStyle name="20% - 强调文字颜色 1 3 5" xfId="318"/>
    <cellStyle name="计算 2 5" xfId="319"/>
    <cellStyle name="差_第200章_1" xfId="320"/>
    <cellStyle name="强调文字颜色 6 3 10" xfId="321"/>
    <cellStyle name="20% - 强调文字颜色 1 3 6" xfId="322"/>
    <cellStyle name="强调文字颜色 6 3 11" xfId="323"/>
    <cellStyle name="20% - 强调文字颜色 1 3 7" xfId="324"/>
    <cellStyle name="20% - 强调文字颜色 4 3 10" xfId="325"/>
    <cellStyle name="常规 19_2016-YHSG-1【20160614】" xfId="326"/>
    <cellStyle name="40% - 强调文字颜色 3 7" xfId="327"/>
    <cellStyle name="强调文字颜色 6 3 12" xfId="328"/>
    <cellStyle name="20% - 强调文字颜色 1 3 8" xfId="329"/>
    <cellStyle name="注释 2 11" xfId="330"/>
    <cellStyle name="标题 1 6" xfId="331"/>
    <cellStyle name="20% - 强调文字颜色 1 3_A1标工程量清单" xfId="332"/>
    <cellStyle name="注释 7 5" xfId="333"/>
    <cellStyle name="40% - 强调文字颜色 3 6 2" xfId="334"/>
    <cellStyle name="60% - 强调文字颜色 4 6 7" xfId="335"/>
    <cellStyle name="强调文字颜色 2 2 14" xfId="336"/>
    <cellStyle name="20% - 强调文字颜色 1 4" xfId="337"/>
    <cellStyle name="注释 7 6" xfId="338"/>
    <cellStyle name="强调文字颜色 3 7_100章" xfId="339"/>
    <cellStyle name="40% - 强调文字颜色 3 6 3" xfId="340"/>
    <cellStyle name="60% - 强调文字颜色 4 6 8" xfId="341"/>
    <cellStyle name="20% - 强调文字颜色 1 5" xfId="342"/>
    <cellStyle name="20% - 强调文字颜色 1 5 10" xfId="343"/>
    <cellStyle name="20% - 强调文字颜色 6 5_100章" xfId="344"/>
    <cellStyle name="差 5 5" xfId="345"/>
    <cellStyle name="20% - 强调文字颜色 1 5 11" xfId="346"/>
    <cellStyle name="标题 2 3 2" xfId="347"/>
    <cellStyle name="20% - 强调文字颜色 1 5 12" xfId="348"/>
    <cellStyle name="40% - 强调文字颜色 2 5 7" xfId="349"/>
    <cellStyle name="20% - 强调文字颜色 1 5 2" xfId="350"/>
    <cellStyle name="40% - 强调文字颜色 2 5 8" xfId="351"/>
    <cellStyle name="20% - 强调文字颜色 1 5 3" xfId="352"/>
    <cellStyle name="40% - 强调文字颜色 2 5 9" xfId="353"/>
    <cellStyle name="20% - 强调文字颜色 1 5 4" xfId="354"/>
    <cellStyle name="20% - 强调文字颜色 1 5 5" xfId="355"/>
    <cellStyle name="20% - 强调文字颜色 6 3 2" xfId="356"/>
    <cellStyle name="40% - 强调文字颜色 5 4" xfId="357"/>
    <cellStyle name="好 2 5" xfId="358"/>
    <cellStyle name="20% - 强调文字颜色 3 3_A1标工程量清单" xfId="359"/>
    <cellStyle name="20% - 强调文字颜色 1 5 6" xfId="360"/>
    <cellStyle name="20% - 强调文字颜色 6 3 3" xfId="361"/>
    <cellStyle name="20% - 强调文字颜色 1 5 7" xfId="362"/>
    <cellStyle name="20% - 强调文字颜色 6 3 4" xfId="363"/>
    <cellStyle name="标题 3 6_100章" xfId="364"/>
    <cellStyle name="20% - 强调文字颜色 1 5 9" xfId="365"/>
    <cellStyle name="20% - 强调文字颜色 6 3 6" xfId="366"/>
    <cellStyle name="20% - 强调文字颜色 6 6 2" xfId="367"/>
    <cellStyle name="常规 17 7" xfId="368"/>
    <cellStyle name="警告文本 3 10" xfId="369"/>
    <cellStyle name="20% - 强调文字颜色 1 5_100章" xfId="370"/>
    <cellStyle name="注释 7 7" xfId="371"/>
    <cellStyle name="40% - 强调文字颜色 3 6 4" xfId="372"/>
    <cellStyle name="60% - 强调文字颜色 4 6 9" xfId="373"/>
    <cellStyle name="20% - 强调文字颜色 1 6" xfId="374"/>
    <cellStyle name="差 3 18" xfId="375"/>
    <cellStyle name="40% - 强调文字颜色 2 6 7" xfId="376"/>
    <cellStyle name="20% - 强调文字颜色 1 6 2" xfId="377"/>
    <cellStyle name="计算 5 2" xfId="378"/>
    <cellStyle name="差 3 19" xfId="379"/>
    <cellStyle name="40% - 强调文字颜色 2 6 8" xfId="380"/>
    <cellStyle name="20% - 强调文字颜色 1 6 3" xfId="381"/>
    <cellStyle name="40% - 强调文字颜色 2 6 9" xfId="382"/>
    <cellStyle name="20% - 强调文字颜色 1 6 4" xfId="383"/>
    <cellStyle name="适中 2 4" xfId="384"/>
    <cellStyle name="60% - 强调文字颜色 1 2 10" xfId="385"/>
    <cellStyle name="20% - 强调文字颜色 1 6 5" xfId="386"/>
    <cellStyle name="适中 2 6" xfId="387"/>
    <cellStyle name="60% - 强调文字颜色 1 2 12" xfId="388"/>
    <cellStyle name="20% - 强调文字颜色 1 6 7" xfId="389"/>
    <cellStyle name="适中 2 7" xfId="390"/>
    <cellStyle name="60% - 强调文字颜色 1 2 13" xfId="391"/>
    <cellStyle name="20% - 强调文字颜色 1 6 8" xfId="392"/>
    <cellStyle name="适中 2 8" xfId="393"/>
    <cellStyle name="60% - 强调文字颜色 1 2 14" xfId="394"/>
    <cellStyle name="20% - 强调文字颜色 1 6 9" xfId="395"/>
    <cellStyle name="注释 7 8" xfId="396"/>
    <cellStyle name="40% - 强调文字颜色 3 6 5" xfId="397"/>
    <cellStyle name="标题 4 5 10" xfId="398"/>
    <cellStyle name="20% - 强调文字颜色 1 7" xfId="399"/>
    <cellStyle name="20% - 强调文字颜色 1 7 10" xfId="400"/>
    <cellStyle name="20% - 强调文字颜色 1 7 11" xfId="401"/>
    <cellStyle name="解释性文本 5_100章" xfId="402"/>
    <cellStyle name="20% - 强调文字颜色 1 7 12" xfId="403"/>
    <cellStyle name="40% - 强调文字颜色 2 7 7" xfId="404"/>
    <cellStyle name="20% - 强调文字颜色 1 7 2" xfId="405"/>
    <cellStyle name="好 2 13" xfId="406"/>
    <cellStyle name="20% - 强调文字颜色 6 7 10" xfId="407"/>
    <cellStyle name="40% - 强调文字颜色 2 7 8" xfId="408"/>
    <cellStyle name="20% - 强调文字颜色 1 7 3" xfId="409"/>
    <cellStyle name="好 2 14" xfId="410"/>
    <cellStyle name="20% - 强调文字颜色 6 7 11" xfId="411"/>
    <cellStyle name="40% - 强调文字颜色 2 7 9" xfId="412"/>
    <cellStyle name="20% - 强调文字颜色 1 7 4" xfId="413"/>
    <cellStyle name="强调文字颜色 3 3 2" xfId="414"/>
    <cellStyle name="20% - 强调文字颜色 6 7 12" xfId="415"/>
    <cellStyle name="差 7_100章" xfId="416"/>
    <cellStyle name="20% - 强调文字颜色 1 7 5" xfId="417"/>
    <cellStyle name="适中 3 4" xfId="418"/>
    <cellStyle name="链接单元格 6 10" xfId="419"/>
    <cellStyle name="20% - 强调文字颜色 6 5 2" xfId="420"/>
    <cellStyle name="20% - 强调文字颜色 1 7 6" xfId="421"/>
    <cellStyle name="适中 3 5" xfId="422"/>
    <cellStyle name="链接单元格 6 11" xfId="423"/>
    <cellStyle name="20% - 强调文字颜色 6 5 3" xfId="424"/>
    <cellStyle name="适中 3 6" xfId="425"/>
    <cellStyle name="链接单元格 6 12" xfId="426"/>
    <cellStyle name="20% - 强调文字颜色 6 5 4" xfId="427"/>
    <cellStyle name="强调文字颜色 3 3_A1标工程量清单" xfId="428"/>
    <cellStyle name="强调文字颜色 3 3 5" xfId="429"/>
    <cellStyle name="40% - 强调文字颜色 4 5_100章" xfId="430"/>
    <cellStyle name="20% - 强调文字颜色 1 7 7" xfId="431"/>
    <cellStyle name="20% - 强调文字颜色 1 7 8" xfId="432"/>
    <cellStyle name="适中 3 7" xfId="433"/>
    <cellStyle name="20% - 强调文字颜色 6 5 5" xfId="434"/>
    <cellStyle name="20% - 强调文字颜色 1 7 9" xfId="435"/>
    <cellStyle name="适中 3 8" xfId="436"/>
    <cellStyle name="20% - 强调文字颜色 6 5 6" xfId="437"/>
    <cellStyle name="强调文字颜色 3 7 6" xfId="438"/>
    <cellStyle name="20% - 强调文字颜色 3 2 7" xfId="439"/>
    <cellStyle name="适中 7 7" xfId="440"/>
    <cellStyle name="60% - 强调文字颜色 1 3 13" xfId="441"/>
    <cellStyle name="20% - 强调文字颜色 2 2" xfId="442"/>
    <cellStyle name="标题 2 6 11" xfId="443"/>
    <cellStyle name="标题 2 7 9" xfId="444"/>
    <cellStyle name="20% - 强调文字颜色 2 2 10" xfId="445"/>
    <cellStyle name="标题 3 6 2" xfId="446"/>
    <cellStyle name="输出 5 8" xfId="447"/>
    <cellStyle name="40% - 强调文字颜色 1 3 16" xfId="448"/>
    <cellStyle name="20% - 强调文字颜色 2 2 11" xfId="449"/>
    <cellStyle name="标题 3 6 3" xfId="450"/>
    <cellStyle name="输出 5 9" xfId="451"/>
    <cellStyle name="40% - 强调文字颜色 1 3 17" xfId="452"/>
    <cellStyle name="20% - 强调文字颜色 2 2 12" xfId="453"/>
    <cellStyle name="标题 1 3 10" xfId="454"/>
    <cellStyle name="标题 3 6 4" xfId="455"/>
    <cellStyle name="常规 2 2" xfId="456"/>
    <cellStyle name="强调文字颜色 2 5_100章" xfId="457"/>
    <cellStyle name="40% - 强调文字颜色 1 3 18" xfId="458"/>
    <cellStyle name="20% - 强调文字颜色 2 2 13" xfId="459"/>
    <cellStyle name="标题 1 3 11" xfId="460"/>
    <cellStyle name="标题 3 6 5" xfId="461"/>
    <cellStyle name="常规 2 3" xfId="462"/>
    <cellStyle name="40% - 强调文字颜色 1 3 19" xfId="463"/>
    <cellStyle name="20% - 强调文字颜色 2 2 14" xfId="464"/>
    <cellStyle name="标题 1 3 12" xfId="465"/>
    <cellStyle name="标题 3 6 6" xfId="466"/>
    <cellStyle name="常规 2 4" xfId="467"/>
    <cellStyle name="40% - 强调文字颜色 3 2 7" xfId="468"/>
    <cellStyle name="20% - 强调文字颜色 2 2 2" xfId="469"/>
    <cellStyle name="40% - 强调文字颜色 1 2_A1标工程量清单" xfId="470"/>
    <cellStyle name="强调文字颜色 2 7 2" xfId="471"/>
    <cellStyle name="40% - 强调文字颜色 3 2 8" xfId="472"/>
    <cellStyle name="20% - 强调文字颜色 2 2 3" xfId="473"/>
    <cellStyle name="强调文字颜色 2 7 3" xfId="474"/>
    <cellStyle name="40% - 强调文字颜色 3 2 9" xfId="475"/>
    <cellStyle name="20% - 强调文字颜色 2 2 4" xfId="476"/>
    <cellStyle name="强调文字颜色 2 7 4" xfId="477"/>
    <cellStyle name="20% - 强调文字颜色 2 2 5" xfId="478"/>
    <cellStyle name="强调文字颜色 2 7 5" xfId="479"/>
    <cellStyle name="20% - 强调文字颜色 2 2 6" xfId="480"/>
    <cellStyle name="强调文字颜色 2 7 6" xfId="481"/>
    <cellStyle name="20% - 强调文字颜色 2 2 7" xfId="482"/>
    <cellStyle name="差 5 2" xfId="483"/>
    <cellStyle name="强调文字颜色 2 7 7" xfId="484"/>
    <cellStyle name="20% - 强调文字颜色 2 2 8" xfId="485"/>
    <cellStyle name="差 5 3" xfId="486"/>
    <cellStyle name="强调文字颜色 2 7 8" xfId="487"/>
    <cellStyle name="20% - 强调文字颜色 2 2 9" xfId="488"/>
    <cellStyle name="注释 5 12" xfId="489"/>
    <cellStyle name="输出 3 19" xfId="490"/>
    <cellStyle name="20% - 强调文字颜色 6 2 10" xfId="491"/>
    <cellStyle name="40% - 强调文字颜色 6 5 4" xfId="492"/>
    <cellStyle name="40% - 强调文字颜色 5 3 16" xfId="493"/>
    <cellStyle name="20% - 强调文字颜色 2 2_A1标工程量清单" xfId="494"/>
    <cellStyle name="40% - 强调文字颜色 1 7 7" xfId="495"/>
    <cellStyle name="强调文字颜色 3 7 7" xfId="496"/>
    <cellStyle name="20% - 强调文字颜色 3 2 8" xfId="497"/>
    <cellStyle name="适中 7 8" xfId="498"/>
    <cellStyle name="60% - 强调文字颜色 1 3 14" xfId="499"/>
    <cellStyle name="强调文字颜色 6 5_300章" xfId="500"/>
    <cellStyle name="20% - 强调文字颜色 2 3" xfId="501"/>
    <cellStyle name="标题 2 6 12" xfId="502"/>
    <cellStyle name="计算 7_100章" xfId="503"/>
    <cellStyle name="20% - 强调文字颜色 2 3 10" xfId="504"/>
    <cellStyle name="20% - 强调文字颜色 2 3 11" xfId="505"/>
    <cellStyle name="20% - 强调文字颜色 2 3 12" xfId="506"/>
    <cellStyle name="20% - 强调文字颜色 5 7_100章" xfId="507"/>
    <cellStyle name="60% - 强调文字颜色 3 5_100章" xfId="508"/>
    <cellStyle name="强调文字颜色 4 3 14" xfId="509"/>
    <cellStyle name="40% - 强调文字颜色 5 6 7" xfId="510"/>
    <cellStyle name="20% - 强调文字颜色 4 6 2" xfId="511"/>
    <cellStyle name="差_汇总表" xfId="512"/>
    <cellStyle name="强调文字颜色 4 3 16" xfId="513"/>
    <cellStyle name="40% - 强调文字颜色 5 6 9" xfId="514"/>
    <cellStyle name="20% - 强调文字颜色 4 6 4" xfId="515"/>
    <cellStyle name="20% - 强调文字颜色 2 3 14" xfId="516"/>
    <cellStyle name="强调文字颜色 4 3 17" xfId="517"/>
    <cellStyle name="20% - 强调文字颜色 4 6 5" xfId="518"/>
    <cellStyle name="20% - 强调文字颜色 2 3 15" xfId="519"/>
    <cellStyle name="20% - 强调文字颜色 2 3 20" xfId="520"/>
    <cellStyle name="强调文字颜色 4 3 18" xfId="521"/>
    <cellStyle name="20% - 强调文字颜色 4 6 6" xfId="522"/>
    <cellStyle name="20% - 强调文字颜色 2 3 16" xfId="523"/>
    <cellStyle name="强调文字颜色 4 3 19" xfId="524"/>
    <cellStyle name="20% - 强调文字颜色 4 6 7" xfId="525"/>
    <cellStyle name="20% - 强调文字颜色 2 3 17" xfId="526"/>
    <cellStyle name="20% - 强调文字颜色 4 6 8" xfId="527"/>
    <cellStyle name="20% - 强调文字颜色 2 3 18" xfId="528"/>
    <cellStyle name="20% - 强调文字颜色 4 6 9" xfId="529"/>
    <cellStyle name="60% - 强调文字颜色 5 3 16" xfId="530"/>
    <cellStyle name="40% - 强调文字颜色 6 2 10" xfId="531"/>
    <cellStyle name="20% - 强调文字颜色 2 3 19" xfId="532"/>
    <cellStyle name="40% - 强调文字颜色 3 3 7" xfId="533"/>
    <cellStyle name="20% - 强调文字颜色 2 3 2" xfId="534"/>
    <cellStyle name="20% - 强调文字颜色 6 3 11" xfId="535"/>
    <cellStyle name="20% - 强调文字颜色 4 7_100章" xfId="536"/>
    <cellStyle name="40% - 强调文字颜色 3 3 8" xfId="537"/>
    <cellStyle name="20% - 强调文字颜色 2 3 3" xfId="538"/>
    <cellStyle name="20% - 强调文字颜色 6 3 12" xfId="539"/>
    <cellStyle name="链接单元格 2 10" xfId="540"/>
    <cellStyle name="60% - 强调文字颜色 5 3_A1标工程量清单" xfId="541"/>
    <cellStyle name="40% - 强调文字颜色 3 3 9" xfId="542"/>
    <cellStyle name="20% - 强调文字颜色 2 3 4" xfId="543"/>
    <cellStyle name="20% - 强调文字颜色 6 3 13" xfId="544"/>
    <cellStyle name="20% - 强调文字颜色 2 3 5" xfId="545"/>
    <cellStyle name="20% - 强调文字颜色 6 3 14" xfId="546"/>
    <cellStyle name="20% - 强调文字颜色 2 3 7" xfId="547"/>
    <cellStyle name="20% - 强调文字颜色 6 3 16" xfId="548"/>
    <cellStyle name="链接单元格 2 14" xfId="549"/>
    <cellStyle name="60% - 强调文字颜色 2 6 10" xfId="550"/>
    <cellStyle name="差 6 2" xfId="551"/>
    <cellStyle name="20% - 强调文字颜色 2 3 8" xfId="552"/>
    <cellStyle name="20% - 强调文字颜色 6 3 17" xfId="553"/>
    <cellStyle name="60% - 强调文字颜色 2 6 11" xfId="554"/>
    <cellStyle name="差 6 3" xfId="555"/>
    <cellStyle name="20% - 强调文字颜色 2 3 9" xfId="556"/>
    <cellStyle name="20% - 强调文字颜色 6 3 18" xfId="557"/>
    <cellStyle name="20% - 强调文字颜色 2 3_A1标工程量清单" xfId="558"/>
    <cellStyle name="20% - 强调文字颜色 4 3 7" xfId="559"/>
    <cellStyle name="输入 5 6" xfId="560"/>
    <cellStyle name="20% - 强调文字颜色 3 2 14" xfId="561"/>
    <cellStyle name="标题 2 3 12" xfId="562"/>
    <cellStyle name="强调文字颜色 3 7 8" xfId="563"/>
    <cellStyle name="20% - 强调文字颜色 3 2 9" xfId="564"/>
    <cellStyle name="适中 7 9" xfId="565"/>
    <cellStyle name="60% - 强调文字颜色 1 3 20" xfId="566"/>
    <cellStyle name="60% - 强调文字颜色 1 3 15" xfId="567"/>
    <cellStyle name="差_跨中心大街大桥" xfId="568"/>
    <cellStyle name="输出 2 4" xfId="569"/>
    <cellStyle name="20% - 强调文字颜色 3 2_A1标工程量清单" xfId="570"/>
    <cellStyle name="60% - 强调文字颜色 6 5 12" xfId="571"/>
    <cellStyle name="40% - 强调文字颜色 3 7 2" xfId="572"/>
    <cellStyle name="60% - 强调文字颜色 4 7 7" xfId="573"/>
    <cellStyle name="20% - 强调文字颜色 2 4" xfId="574"/>
    <cellStyle name="常规 2 22 10" xfId="575"/>
    <cellStyle name="40% - 强调文字颜色 3 7 3" xfId="576"/>
    <cellStyle name="60% - 强调文字颜色 4 7 8" xfId="577"/>
    <cellStyle name="20% - 强调文字颜色 2 5" xfId="578"/>
    <cellStyle name="常规 2 22 11" xfId="579"/>
    <cellStyle name="20% - 强调文字颜色 2 5 10" xfId="580"/>
    <cellStyle name="好 6 2" xfId="581"/>
    <cellStyle name="差 7 8" xfId="582"/>
    <cellStyle name="标题 2 5 3" xfId="583"/>
    <cellStyle name="输入 2 12" xfId="584"/>
    <cellStyle name="20% - 强调文字颜色 6 6_100章" xfId="585"/>
    <cellStyle name="20% - 强调文字颜色 2 5 11" xfId="586"/>
    <cellStyle name="好 6 3" xfId="587"/>
    <cellStyle name="差 7 9" xfId="588"/>
    <cellStyle name="20% - 强调文字颜色 2 5 12" xfId="589"/>
    <cellStyle name="标题 1 6 10" xfId="590"/>
    <cellStyle name="好 6 4" xfId="591"/>
    <cellStyle name="40% - 强调文字颜色 3 5 7" xfId="592"/>
    <cellStyle name="20% - 强调文字颜色 2 5 2" xfId="593"/>
    <cellStyle name="40% - 强调文字颜色 3 5 8" xfId="594"/>
    <cellStyle name="20% - 强调文字颜色 2 5 3" xfId="595"/>
    <cellStyle name="差_固化清单电子版" xfId="596"/>
    <cellStyle name="40% - 强调文字颜色 3 5 9" xfId="597"/>
    <cellStyle name="20% - 强调文字颜色 2 5 4" xfId="598"/>
    <cellStyle name="60% - 强调文字颜色 2 6_100章" xfId="599"/>
    <cellStyle name="20% - 强调文字颜色 2 5 5" xfId="600"/>
    <cellStyle name="20% - 强调文字颜色 2 5 6" xfId="601"/>
    <cellStyle name="20% - 强调文字颜色 2 5 7" xfId="602"/>
    <cellStyle name="20% - 强调文字颜色 2 5 8" xfId="603"/>
    <cellStyle name="好 3_A1标工程量清单" xfId="604"/>
    <cellStyle name="20% - 强调文字颜色 2 5 9" xfId="605"/>
    <cellStyle name="强调文字颜色 5 7 3" xfId="606"/>
    <cellStyle name="40% - 强调文字颜色 6 2 9" xfId="607"/>
    <cellStyle name="20% - 强调文字颜色 5 2 4" xfId="608"/>
    <cellStyle name="20% - 强调文字颜色 2 5_100章" xfId="609"/>
    <cellStyle name="20% - 强调文字颜色 4 2_A1标工程量清单" xfId="610"/>
    <cellStyle name="60% - 强调文字颜色 6 7 2" xfId="611"/>
    <cellStyle name="40% - 强调文字颜色 4 7 11" xfId="612"/>
    <cellStyle name="好 7 10" xfId="613"/>
    <cellStyle name="40% - 强调文字颜色 3 7 4" xfId="614"/>
    <cellStyle name="60% - 强调文字颜色 4 7 9" xfId="615"/>
    <cellStyle name="20% - 强调文字颜色 2 6" xfId="616"/>
    <cellStyle name="常规 2 22 12" xfId="617"/>
    <cellStyle name="常规 2 17" xfId="618"/>
    <cellStyle name="常规 2 22" xfId="619"/>
    <cellStyle name="20% - 强调文字颜色 2 6 10" xfId="620"/>
    <cellStyle name="40% - 强调文字颜色 4 5 7" xfId="621"/>
    <cellStyle name="20% - 强调文字颜色 3 5 2" xfId="622"/>
    <cellStyle name="60% - 强调文字颜色 1 3 2" xfId="623"/>
    <cellStyle name="常规 2 18" xfId="624"/>
    <cellStyle name="常规 2 23" xfId="625"/>
    <cellStyle name="20% - 强调文字颜色 2 6 11" xfId="626"/>
    <cellStyle name="40% - 强调文字颜色 4 5 8" xfId="627"/>
    <cellStyle name="20% - 强调文字颜色 3 5 3" xfId="628"/>
    <cellStyle name="常规 2 22 2" xfId="629"/>
    <cellStyle name="60% - 强调文字颜色 1 3 3" xfId="630"/>
    <cellStyle name="常规 2 19" xfId="631"/>
    <cellStyle name="20% - 强调文字颜色 2 6 12" xfId="632"/>
    <cellStyle name="标题 1 7 10" xfId="633"/>
    <cellStyle name="40% - 强调文字颜色 3 6 7" xfId="634"/>
    <cellStyle name="20% - 强调文字颜色 2 6 2" xfId="635"/>
    <cellStyle name="40% - 强调文字颜色 3 6 8" xfId="636"/>
    <cellStyle name="20% - 强调文字颜色 2 6 3" xfId="637"/>
    <cellStyle name="40% - 强调文字颜色 3 6 9" xfId="638"/>
    <cellStyle name="20% - 强调文字颜色 2 6 4" xfId="639"/>
    <cellStyle name="20% - 强调文字颜色 2 6 5" xfId="640"/>
    <cellStyle name="20% - 强调文字颜色 2 6 6" xfId="641"/>
    <cellStyle name="20% - 强调文字颜色 2 6 7" xfId="642"/>
    <cellStyle name="20% - 强调文字颜色 2 6 8" xfId="643"/>
    <cellStyle name="强调文字颜色 4 2 7" xfId="644"/>
    <cellStyle name="汇总 2 2" xfId="645"/>
    <cellStyle name="40% - 强调文字颜色 6 5_100章" xfId="646"/>
    <cellStyle name="20% - 强调文字颜色 2 6 9" xfId="647"/>
    <cellStyle name="强调文字颜色 2 2 8" xfId="648"/>
    <cellStyle name="检查单元格 7 9" xfId="649"/>
    <cellStyle name="20% - 强调文字颜色 2 6_100章" xfId="650"/>
    <cellStyle name="好 7 11" xfId="651"/>
    <cellStyle name="40% - 强调文字颜色 3 7 5" xfId="652"/>
    <cellStyle name="20% - 强调文字颜色 2 7" xfId="653"/>
    <cellStyle name="20% - 强调文字颜色 2 7 10" xfId="654"/>
    <cellStyle name="标题 4 6 2" xfId="655"/>
    <cellStyle name="20% - 强调文字颜色 2 7 11" xfId="656"/>
    <cellStyle name="标题 4 6 3" xfId="657"/>
    <cellStyle name="解释性文本 6_100章" xfId="658"/>
    <cellStyle name="20% - 强调文字颜色 2 7 12" xfId="659"/>
    <cellStyle name="标题 4 6 4" xfId="660"/>
    <cellStyle name="40% - 强调文字颜色 3 7 7" xfId="661"/>
    <cellStyle name="20% - 强调文字颜色 2 7 2" xfId="662"/>
    <cellStyle name="40% - 强调文字颜色 3 7 8" xfId="663"/>
    <cellStyle name="20% - 强调文字颜色 2 7 3" xfId="664"/>
    <cellStyle name="标题 2 5_100章" xfId="665"/>
    <cellStyle name="40% - 强调文字颜色 3 7 9" xfId="666"/>
    <cellStyle name="20% - 强调文字颜色 2 7 4" xfId="667"/>
    <cellStyle name="20% - 强调文字颜色 2 7 5" xfId="668"/>
    <cellStyle name="20% - 强调文字颜色 2 7 6" xfId="669"/>
    <cellStyle name="20% - 强调文字颜色 2 7 7" xfId="670"/>
    <cellStyle name="强调文字颜色 4 3 5" xfId="671"/>
    <cellStyle name="20% - 强调文字颜色 3 5_100章" xfId="672"/>
    <cellStyle name="20% - 强调文字颜色 2 7 8" xfId="673"/>
    <cellStyle name="20% - 强调文字颜色 2 7 9" xfId="674"/>
    <cellStyle name="20% - 强调文字颜色 2 7_100章" xfId="675"/>
    <cellStyle name="20% - 强调文字颜色 3 3 7" xfId="676"/>
    <cellStyle name="链接单元格 5 2" xfId="677"/>
    <cellStyle name="40% - 强调文字颜色 5 5 10" xfId="678"/>
    <cellStyle name="20% - 强调文字颜色 3 2" xfId="679"/>
    <cellStyle name="好 6_100章" xfId="680"/>
    <cellStyle name="40% - 强调文字颜色 5 3 8" xfId="681"/>
    <cellStyle name="20% - 强调文字颜色 4 3 3" xfId="682"/>
    <cellStyle name="输入 5 2" xfId="683"/>
    <cellStyle name="20% - 强调文字颜色 3 2 10" xfId="684"/>
    <cellStyle name="适中 7 10" xfId="685"/>
    <cellStyle name="40% - 强调文字颜色 2 3 16" xfId="686"/>
    <cellStyle name="40% - 强调文字颜色 5 3 9" xfId="687"/>
    <cellStyle name="20% - 强调文字颜色 4 3 4" xfId="688"/>
    <cellStyle name="输入 5 3" xfId="689"/>
    <cellStyle name="20% - 强调文字颜色 3 2 11" xfId="690"/>
    <cellStyle name="适中 7 11" xfId="691"/>
    <cellStyle name="40% - 强调文字颜色 2 3 17" xfId="692"/>
    <cellStyle name="20% - 强调文字颜色 4 3 5" xfId="693"/>
    <cellStyle name="输入 5 4" xfId="694"/>
    <cellStyle name="20% - 强调文字颜色 3 2 12" xfId="695"/>
    <cellStyle name="标题 2 3 10" xfId="696"/>
    <cellStyle name="适中 7 12" xfId="697"/>
    <cellStyle name="强调文字颜色 2 6_100章" xfId="698"/>
    <cellStyle name="40% - 强调文字颜色 2 3 18" xfId="699"/>
    <cellStyle name="20% - 强调文字颜色 4 3 6" xfId="700"/>
    <cellStyle name="常规 2 22_100章" xfId="701"/>
    <cellStyle name="输入 5 5" xfId="702"/>
    <cellStyle name="20% - 强调文字颜色 3 2 13" xfId="703"/>
    <cellStyle name="标题 2 3 11" xfId="704"/>
    <cellStyle name="40% - 强调文字颜色 2 3 19" xfId="705"/>
    <cellStyle name="强调文字颜色 5 5 10" xfId="706"/>
    <cellStyle name="40% - 强调文字颜色 4 2 7" xfId="707"/>
    <cellStyle name="20% - 强调文字颜色 3 2 2" xfId="708"/>
    <cellStyle name="强调文字颜色 5 5 11" xfId="709"/>
    <cellStyle name="强调文字颜色 3 7 2" xfId="710"/>
    <cellStyle name="40% - 强调文字颜色 4 2 8" xfId="711"/>
    <cellStyle name="20% - 强调文字颜色 3 2 3" xfId="712"/>
    <cellStyle name="20% - 强调文字颜色 3 5 10" xfId="713"/>
    <cellStyle name="标题 2 7 6" xfId="714"/>
    <cellStyle name="适中 5_300章" xfId="715"/>
    <cellStyle name="20% - 强调文字颜色 6 7_100章" xfId="716"/>
    <cellStyle name="60% - 强调文字颜色 4 7 2" xfId="717"/>
    <cellStyle name="强调文字颜色 5 5 12" xfId="718"/>
    <cellStyle name="强调文字颜色 3 7 3" xfId="719"/>
    <cellStyle name="40% - 强调文字颜色 4 2 9" xfId="720"/>
    <cellStyle name="20% - 强调文字颜色 3 2 4" xfId="721"/>
    <cellStyle name="适中 7 4" xfId="722"/>
    <cellStyle name="60% - 强调文字颜色 1 3 10" xfId="723"/>
    <cellStyle name="20% - 强调文字颜色 3 5 11" xfId="724"/>
    <cellStyle name="标题 2 7 7" xfId="725"/>
    <cellStyle name="20% - 强调文字颜色 6 3_A1标工程量清单" xfId="726"/>
    <cellStyle name="60% - 强调文字颜色 4 7 3" xfId="727"/>
    <cellStyle name="强调文字颜色 3 7 4" xfId="728"/>
    <cellStyle name="20% - 强调文字颜色 3 2 5" xfId="729"/>
    <cellStyle name="适中 7 5" xfId="730"/>
    <cellStyle name="60% - 强调文字颜色 1 3 11" xfId="731"/>
    <cellStyle name="20% - 强调文字颜色 3 5 12" xfId="732"/>
    <cellStyle name="标题 2 6 10" xfId="733"/>
    <cellStyle name="标题 2 7 8" xfId="734"/>
    <cellStyle name="强调文字颜色 3 7 5" xfId="735"/>
    <cellStyle name="20% - 强调文字颜色 3 2 6" xfId="736"/>
    <cellStyle name="适中 7 6" xfId="737"/>
    <cellStyle name="60% - 强调文字颜色 1 3 12" xfId="738"/>
    <cellStyle name="40% - 强调文字颜色 1 4" xfId="739"/>
    <cellStyle name="20% - 强调文字颜色 3 3 10" xfId="740"/>
    <cellStyle name="60% - 强调文字颜色 2 6 3" xfId="741"/>
    <cellStyle name="40% - 强调文字颜色 1 5" xfId="742"/>
    <cellStyle name="20% - 强调文字颜色 3 3 11" xfId="743"/>
    <cellStyle name="60% - 强调文字颜色 2 6 4" xfId="744"/>
    <cellStyle name="40% - 强调文字颜色 1 6" xfId="745"/>
    <cellStyle name="20% - 强调文字颜色 3 3 12" xfId="746"/>
    <cellStyle name="60% - 强调文字颜色 2 6 5" xfId="747"/>
    <cellStyle name="60% - 强调文字颜色 6 3 10" xfId="748"/>
    <cellStyle name="40% - 强调文字颜色 1 7" xfId="749"/>
    <cellStyle name="20% - 强调文字颜色 3 3 13" xfId="750"/>
    <cellStyle name="60% - 强调文字颜色 2 6 6" xfId="751"/>
    <cellStyle name="40% - 强调文字颜色 1 6 2" xfId="752"/>
    <cellStyle name="20% - 强调文字颜色 3 3 14" xfId="753"/>
    <cellStyle name="60% - 强调文字颜色 2 6 7" xfId="754"/>
    <cellStyle name="40% - 强调文字颜色 1 6 3" xfId="755"/>
    <cellStyle name="20% - 强调文字颜色 3 3 15" xfId="756"/>
    <cellStyle name="20% - 强调文字颜色 3 3 20" xfId="757"/>
    <cellStyle name="60% - 强调文字颜色 2 6 8" xfId="758"/>
    <cellStyle name="40% - 强调文字颜色 1 6 4" xfId="759"/>
    <cellStyle name="20% - 强调文字颜色 3 3 16" xfId="760"/>
    <cellStyle name="60% - 强调文字颜色 2 6 9" xfId="761"/>
    <cellStyle name="40% - 强调文字颜色 1 6 6" xfId="762"/>
    <cellStyle name="20% - 强调文字颜色 3 3 18" xfId="763"/>
    <cellStyle name="40% - 强调文字颜色 1 6 7" xfId="764"/>
    <cellStyle name="20% - 强调文字颜色 3 3 19" xfId="765"/>
    <cellStyle name="40% - 强调文字颜色 4 3 8" xfId="766"/>
    <cellStyle name="20% - 强调文字颜色 3 3 3" xfId="767"/>
    <cellStyle name="40% - 强调文字颜色 4 3 9" xfId="768"/>
    <cellStyle name="20% - 强调文字颜色 3 3 4" xfId="769"/>
    <cellStyle name="20% - 强调文字颜色 3 3 5" xfId="770"/>
    <cellStyle name="20% - 强调文字颜色 3 3 6" xfId="771"/>
    <cellStyle name="强调文字颜色 3 2 11" xfId="772"/>
    <cellStyle name="链接单元格 5 4" xfId="773"/>
    <cellStyle name="40% - 强调文字颜色 5 5 12" xfId="774"/>
    <cellStyle name="20% - 强调文字颜色 3 4" xfId="775"/>
    <cellStyle name="60% - 强调文字颜色 1 2" xfId="776"/>
    <cellStyle name="20% - 强调文字颜色 3 3 9" xfId="777"/>
    <cellStyle name="20% - 强调文字颜色 3 5 6" xfId="778"/>
    <cellStyle name="常规 2 22 5" xfId="779"/>
    <cellStyle name="链接单元格 7 2" xfId="780"/>
    <cellStyle name="好_A1施工标段全 9.14 @" xfId="781"/>
    <cellStyle name="60% - 强调文字颜色 1 3 7" xfId="782"/>
    <cellStyle name="20% - 强调文字颜色 5 2" xfId="783"/>
    <cellStyle name="输出 5 2" xfId="784"/>
    <cellStyle name="40% - 强调文字颜色 1 3 10" xfId="785"/>
    <cellStyle name="20% - 强调文字颜色 3 5 7" xfId="786"/>
    <cellStyle name="常规 2 22 6" xfId="787"/>
    <cellStyle name="链接单元格 7 3" xfId="788"/>
    <cellStyle name="60% - 强调文字颜色 1 3 8" xfId="789"/>
    <cellStyle name="20% - 强调文字颜色 5 3" xfId="790"/>
    <cellStyle name="输出 5 3" xfId="791"/>
    <cellStyle name="40% - 强调文字颜色 1 3 11" xfId="792"/>
    <cellStyle name="20% - 强调文字颜色 3 5 8" xfId="793"/>
    <cellStyle name="常规 2 22 7" xfId="794"/>
    <cellStyle name="链接单元格 7 4" xfId="795"/>
    <cellStyle name="好_跨尧汤路小桥" xfId="796"/>
    <cellStyle name="60% - 强调文字颜色 1 3 9" xfId="797"/>
    <cellStyle name="20% - 强调文字颜色 5 4" xfId="798"/>
    <cellStyle name="输出 5 4" xfId="799"/>
    <cellStyle name="40% - 强调文字颜色 1 3 12" xfId="800"/>
    <cellStyle name="20% - 强调文字颜色 3 5 9" xfId="801"/>
    <cellStyle name="60% - 强调文字颜色 3 2" xfId="802"/>
    <cellStyle name="常规 2 22 8" xfId="803"/>
    <cellStyle name="强调文字颜色 5 6 12" xfId="804"/>
    <cellStyle name="40% - 强调文字颜色 4 7 9" xfId="805"/>
    <cellStyle name="20% - 强调文字颜色 3 7 4" xfId="806"/>
    <cellStyle name="标题 4 3 5" xfId="807"/>
    <cellStyle name="60% - 强调文字颜色 1 5 4" xfId="808"/>
    <cellStyle name="好_4 控制价【9.3葛工】" xfId="809"/>
    <cellStyle name="20% - 强调文字颜色 3 6 10" xfId="810"/>
    <cellStyle name="20% - 强调文字颜色 3 7 6" xfId="811"/>
    <cellStyle name="标题 4 3 7" xfId="812"/>
    <cellStyle name="60% - 强调文字颜色 1 5 6" xfId="813"/>
    <cellStyle name="20% - 强调文字颜色 3 6 12" xfId="814"/>
    <cellStyle name="标题 2 7 10" xfId="815"/>
    <cellStyle name="60% - 强调文字颜色 6 3 3" xfId="816"/>
    <cellStyle name="40% - 强调文字颜色 4 6 7" xfId="817"/>
    <cellStyle name="20% - 强调文字颜色 3 6 2" xfId="818"/>
    <cellStyle name="40% - 强调文字颜色 4 6 8" xfId="819"/>
    <cellStyle name="20% - 强调文字颜色 3 6 3" xfId="820"/>
    <cellStyle name="40% - 强调文字颜色 4 6 9" xfId="821"/>
    <cellStyle name="20% - 强调文字颜色 3 6 4" xfId="822"/>
    <cellStyle name="20% - 强调文字颜色 3 6 5" xfId="823"/>
    <cellStyle name="标题 4 5_100章" xfId="824"/>
    <cellStyle name="20% - 强调文字颜色 3 6 6" xfId="825"/>
    <cellStyle name="60% - 强调文字颜色 6 2 4" xfId="826"/>
    <cellStyle name="强调文字颜色 2 3 12" xfId="827"/>
    <cellStyle name="20% - 强调文字颜色 6 2" xfId="828"/>
    <cellStyle name="20% - 强调文字颜色 3 6 7" xfId="829"/>
    <cellStyle name="60% - 强调文字颜色 6 2 5" xfId="830"/>
    <cellStyle name="强调文字颜色 2 3 13" xfId="831"/>
    <cellStyle name="20% - 强调文字颜色 6 3" xfId="832"/>
    <cellStyle name="20% - 强调文字颜色 3 6 8" xfId="833"/>
    <cellStyle name="60% - 强调文字颜色 6 2 6" xfId="834"/>
    <cellStyle name="强调文字颜色 2 3 14" xfId="835"/>
    <cellStyle name="20% - 强调文字颜色 6 4" xfId="836"/>
    <cellStyle name="20% - 强调文字颜色 3 6 9" xfId="837"/>
    <cellStyle name="60% - 强调文字颜色 4 2" xfId="838"/>
    <cellStyle name="输出 6 4" xfId="839"/>
    <cellStyle name="强调文字颜色 5 2 7" xfId="840"/>
    <cellStyle name="20% - 强调文字颜色 5 5_100章" xfId="841"/>
    <cellStyle name="强调文字颜色 3 6" xfId="842"/>
    <cellStyle name="40% - 强调文字颜色 1 7 12" xfId="843"/>
    <cellStyle name="常规 2 13" xfId="844"/>
    <cellStyle name="20% - 强调文字颜色 3 6_100章" xfId="845"/>
    <cellStyle name="强调文字颜色 5 6 10" xfId="846"/>
    <cellStyle name="40% - 强调文字颜色 4 7 7" xfId="847"/>
    <cellStyle name="20% - 强调文字颜色 3 7 2" xfId="848"/>
    <cellStyle name="标题 4 2 13" xfId="849"/>
    <cellStyle name="强调文字颜色 5 6 11" xfId="850"/>
    <cellStyle name="40% - 强调文字颜色 4 7 8" xfId="851"/>
    <cellStyle name="20% - 强调文字颜色 3 7 3" xfId="852"/>
    <cellStyle name="标题 4 2 14" xfId="853"/>
    <cellStyle name="20% - 强调文字颜色 3 7 7" xfId="854"/>
    <cellStyle name="输出 7 3" xfId="855"/>
    <cellStyle name="强调文字颜色 5 3 6" xfId="856"/>
    <cellStyle name="40% - 强调文字颜色 1 7_100章" xfId="857"/>
    <cellStyle name="20% - 强调文字颜色 3 7 8" xfId="858"/>
    <cellStyle name="20% - 强调文字颜色 3 7 9" xfId="859"/>
    <cellStyle name="60% - 强调文字颜色 5 2" xfId="860"/>
    <cellStyle name="20% - 强调文字颜色 3 7_100章" xfId="861"/>
    <cellStyle name="汇总 7 6" xfId="862"/>
    <cellStyle name="40% - 强调文字颜色 2 7 12" xfId="863"/>
    <cellStyle name="链接单元格 6 2" xfId="864"/>
    <cellStyle name="60% - 强调文字颜色 1 2 7" xfId="865"/>
    <cellStyle name="20% - 强调文字颜色 4 5 10" xfId="866"/>
    <cellStyle name="适中 6_300章" xfId="867"/>
    <cellStyle name="20% - 强调文字颜色 4 2" xfId="868"/>
    <cellStyle name="20% - 强调文字颜色 4 5 6" xfId="869"/>
    <cellStyle name="20% - 强调文字颜色 4 2 10" xfId="870"/>
    <cellStyle name="40% - 强调文字颜色 3 3 16" xfId="871"/>
    <cellStyle name="20% - 强调文字颜色 4 5 7" xfId="872"/>
    <cellStyle name="20% - 强调文字颜色 4 2 11" xfId="873"/>
    <cellStyle name="40% - 强调文字颜色 3 3 17" xfId="874"/>
    <cellStyle name="注释 7" xfId="875"/>
    <cellStyle name="输入 7 6" xfId="876"/>
    <cellStyle name="40% - 强调文字颜色 1 3 2" xfId="877"/>
    <cellStyle name="60% - 强调文字颜色 2 3 7" xfId="878"/>
    <cellStyle name="20% - 强调文字颜色 4 5 8" xfId="879"/>
    <cellStyle name="20% - 强调文字颜色 4 2 12" xfId="880"/>
    <cellStyle name="标题 3 3 10" xfId="881"/>
    <cellStyle name="强调文字颜色 2 7_100章" xfId="882"/>
    <cellStyle name="40% - 强调文字颜色 3 3 18" xfId="883"/>
    <cellStyle name="输入 7 7" xfId="884"/>
    <cellStyle name="40% - 强调文字颜色 1 3 3" xfId="885"/>
    <cellStyle name="60% - 强调文字颜色 2 3 8" xfId="886"/>
    <cellStyle name="20% - 强调文字颜色 4 5 9" xfId="887"/>
    <cellStyle name="20% - 强调文字颜色 4 2 13" xfId="888"/>
    <cellStyle name="标题 3 3 11" xfId="889"/>
    <cellStyle name="40% - 强调文字颜色 3 3 19" xfId="890"/>
    <cellStyle name="输入 7 8" xfId="891"/>
    <cellStyle name="40% - 强调文字颜色 1 3 4" xfId="892"/>
    <cellStyle name="60% - 强调文字颜色 2 3 9" xfId="893"/>
    <cellStyle name="汇总 2 14" xfId="894"/>
    <cellStyle name="40% - 强调文字颜色 5 2 7" xfId="895"/>
    <cellStyle name="20% - 强调文字颜色 4 2 2" xfId="896"/>
    <cellStyle name="强调文字颜色 4 7 2" xfId="897"/>
    <cellStyle name="40% - 强调文字颜色 5 2 8" xfId="898"/>
    <cellStyle name="20% - 强调文字颜色 4 2 3" xfId="899"/>
    <cellStyle name="强调文字颜色 4 7 3" xfId="900"/>
    <cellStyle name="40% - 强调文字颜色 5 2 9" xfId="901"/>
    <cellStyle name="20% - 强调文字颜色 4 2 4" xfId="902"/>
    <cellStyle name="警告文本 5 7" xfId="903"/>
    <cellStyle name="40% - 强调文字颜色 3 5_100章" xfId="904"/>
    <cellStyle name="常规 18_2016-YHSG-1【20160614】" xfId="905"/>
    <cellStyle name="强调文字颜色 4 7 4" xfId="906"/>
    <cellStyle name="20% - 强调文字颜色 4 2 5" xfId="907"/>
    <cellStyle name="强调文字颜色 4 7 5" xfId="908"/>
    <cellStyle name="20% - 强调文字颜色 4 2 6" xfId="909"/>
    <cellStyle name="强调文字颜色 4 7 6" xfId="910"/>
    <cellStyle name="20% - 强调文字颜色 4 2 7" xfId="911"/>
    <cellStyle name="强调文字颜色 4 7 7" xfId="912"/>
    <cellStyle name="汇总 7 2" xfId="913"/>
    <cellStyle name="20% - 强调文字颜色 4 2 8" xfId="914"/>
    <cellStyle name="强调文字颜色 4 7 8" xfId="915"/>
    <cellStyle name="汇总 7 3" xfId="916"/>
    <cellStyle name="20% - 强调文字颜色 4 2 9" xfId="917"/>
    <cellStyle name="链接单元格 6 3" xfId="918"/>
    <cellStyle name="60% - 强调文字颜色 1 2 8" xfId="919"/>
    <cellStyle name="20% - 强调文字颜色 4 5 11" xfId="920"/>
    <cellStyle name="20% - 强调文字颜色 4 3" xfId="921"/>
    <cellStyle name="40% - 强调文字颜色 6 6 5" xfId="922"/>
    <cellStyle name="20% - 强调文字颜色 4 3 17" xfId="923"/>
    <cellStyle name="40% - 强调文字颜色 6 6 6" xfId="924"/>
    <cellStyle name="20% - 强调文字颜色 4 3 18" xfId="925"/>
    <cellStyle name="40% - 强调文字颜色 6 3_A1标工程量清单" xfId="926"/>
    <cellStyle name="40% - 强调文字颜色 6 6 7" xfId="927"/>
    <cellStyle name="20% - 强调文字颜色 4 3 19" xfId="928"/>
    <cellStyle name="20% - 强调文字颜色 5 6 2" xfId="929"/>
    <cellStyle name="40% - 强调文字颜色 2 5_100章" xfId="930"/>
    <cellStyle name="40% - 强调文字颜色 5 3 7" xfId="931"/>
    <cellStyle name="20% - 强调文字颜色 4 3 2" xfId="932"/>
    <cellStyle name="20% - 强调文字颜色 4 3 8" xfId="933"/>
    <cellStyle name="60% - 强调文字颜色 6 6_100章" xfId="934"/>
    <cellStyle name="20% - 强调文字颜色 4 3 9" xfId="935"/>
    <cellStyle name="40% - 强调文字颜色 4 5 5" xfId="936"/>
    <cellStyle name="20% - 强调文字颜色 4 3_A1标工程量清单" xfId="937"/>
    <cellStyle name="链接单元格 6 4" xfId="938"/>
    <cellStyle name="60% - 强调文字颜色 1 2 9" xfId="939"/>
    <cellStyle name="20% - 强调文字颜色 4 5 12" xfId="940"/>
    <cellStyle name="标题 3 6 10" xfId="941"/>
    <cellStyle name="20% - 强调文字颜色 4 4" xfId="942"/>
    <cellStyle name="40% - 强调文字颜色 5 5 7" xfId="943"/>
    <cellStyle name="20% - 强调文字颜色 4 5 2" xfId="944"/>
    <cellStyle name="40% - 强调文字颜色 5 5 8" xfId="945"/>
    <cellStyle name="20% - 强调文字颜色 4 5 3" xfId="946"/>
    <cellStyle name="40% - 强调文字颜色 5 5 9" xfId="947"/>
    <cellStyle name="20% - 强调文字颜色 4 5 4" xfId="948"/>
    <cellStyle name="20% - 强调文字颜色 4 6" xfId="949"/>
    <cellStyle name="标题 4 5 8" xfId="950"/>
    <cellStyle name="20% - 强调文字颜色 4 6 10" xfId="951"/>
    <cellStyle name="60% - 强调文字颜色 1 7 7" xfId="952"/>
    <cellStyle name="标题 4 5 9" xfId="953"/>
    <cellStyle name="20% - 强调文字颜色 4 6 11" xfId="954"/>
    <cellStyle name="60% - 强调文字颜色 1 7 8" xfId="955"/>
    <cellStyle name="20% - 强调文字颜色 4 6 12" xfId="956"/>
    <cellStyle name="60% - 强调文字颜色 1 7 9" xfId="957"/>
    <cellStyle name="标题 3 7 10" xfId="958"/>
    <cellStyle name="20% - 强调文字颜色 6 3 9" xfId="959"/>
    <cellStyle name="20% - 强调文字颜色 4 6_100章" xfId="960"/>
    <cellStyle name="20% - 强调文字颜色 5 3 11" xfId="961"/>
    <cellStyle name="20% - 强调文字颜色 4 7" xfId="962"/>
    <cellStyle name="20% - 强调文字颜色 5 5 6" xfId="963"/>
    <cellStyle name="60% - 强调文字颜色 2 5 10" xfId="964"/>
    <cellStyle name="20% - 强调文字颜色 4 7 10" xfId="965"/>
    <cellStyle name="20% - 强调文字颜色 5 5 7" xfId="966"/>
    <cellStyle name="60% - 强调文字颜色 2 5 11" xfId="967"/>
    <cellStyle name="40% - 强调文字颜色 2 3 2" xfId="968"/>
    <cellStyle name="60% - 强调文字颜色 3 3 7" xfId="969"/>
    <cellStyle name="20% - 强调文字颜色 4 7 11" xfId="970"/>
    <cellStyle name="20% - 强调文字颜色 5 5 8" xfId="971"/>
    <cellStyle name="60% - 强调文字颜色 2 5 12" xfId="972"/>
    <cellStyle name="40% - 强调文字颜色 2 3 3" xfId="973"/>
    <cellStyle name="60% - 强调文字颜色 3 3 8" xfId="974"/>
    <cellStyle name="20% - 强调文字颜色 4 7 12" xfId="975"/>
    <cellStyle name="差 5_100章" xfId="976"/>
    <cellStyle name="汇总 3 16" xfId="977"/>
    <cellStyle name="40% - 强调文字颜色 5 7 9" xfId="978"/>
    <cellStyle name="20% - 强调文字颜色 4 7 4" xfId="979"/>
    <cellStyle name="汇总 3 17" xfId="980"/>
    <cellStyle name="20% - 强调文字颜色 4 7 5" xfId="981"/>
    <cellStyle name="汇总 3 18" xfId="982"/>
    <cellStyle name="20% - 强调文字颜色 4 7 6" xfId="983"/>
    <cellStyle name="汇总 3 19" xfId="984"/>
    <cellStyle name="20% - 强调文字颜色 4 7 7" xfId="985"/>
    <cellStyle name="40% - 强调文字颜色 1 3_A1标工程量清单" xfId="986"/>
    <cellStyle name="20% - 强调文字颜色 4 7 8" xfId="987"/>
    <cellStyle name="40% - 强调文字颜色 4 3 16" xfId="988"/>
    <cellStyle name="40% - 强调文字颜色 1 5 4" xfId="989"/>
    <cellStyle name="60% - 强调文字颜色 2 5 9" xfId="990"/>
    <cellStyle name="20% - 强调文字颜色 5 2 10" xfId="991"/>
    <cellStyle name="20% - 强调文字颜色 4 7 9" xfId="992"/>
    <cellStyle name="标题 3 3_A1标工程量清单" xfId="993"/>
    <cellStyle name="40% - 强调文字颜色 6 3 2" xfId="994"/>
    <cellStyle name="20% - 强调文字颜色 5 2 11" xfId="995"/>
    <cellStyle name="40% - 强调文字颜色 4 3 17" xfId="996"/>
    <cellStyle name="40% - 强调文字颜色 1 5 5" xfId="997"/>
    <cellStyle name="40% - 强调文字颜色 6 3 3" xfId="998"/>
    <cellStyle name="20% - 强调文字颜色 5 2 12" xfId="999"/>
    <cellStyle name="标题 4 3 10" xfId="1000"/>
    <cellStyle name="40% - 强调文字颜色 4 3 18" xfId="1001"/>
    <cellStyle name="40% - 强调文字颜色 1 5 6" xfId="1002"/>
    <cellStyle name="40% - 强调文字颜色 6 3 4" xfId="1003"/>
    <cellStyle name="20% - 强调文字颜色 5 2 13" xfId="1004"/>
    <cellStyle name="标题 4 3 11" xfId="1005"/>
    <cellStyle name="40% - 强调文字颜色 4 3 19" xfId="1006"/>
    <cellStyle name="40% - 强调文字颜色 1 5 7" xfId="1007"/>
    <cellStyle name="40% - 强调文字颜色 6 3 5" xfId="1008"/>
    <cellStyle name="20% - 强调文字颜色 5 2 14" xfId="1009"/>
    <cellStyle name="标题 4 3 12" xfId="1010"/>
    <cellStyle name="40% - 强调文字颜色 1 5 8" xfId="1011"/>
    <cellStyle name="40% - 强调文字颜色 6 2 7" xfId="1012"/>
    <cellStyle name="20% - 强调文字颜色 5 2 2" xfId="1013"/>
    <cellStyle name="常规 16_2016-YHSG-1【20160614】" xfId="1014"/>
    <cellStyle name="强调文字颜色 5 7 2" xfId="1015"/>
    <cellStyle name="40% - 强调文字颜色 6 2 8" xfId="1016"/>
    <cellStyle name="20% - 强调文字颜色 5 2 3" xfId="1017"/>
    <cellStyle name="强调文字颜色 5 7 4" xfId="1018"/>
    <cellStyle name="20% - 强调文字颜色 5 2 5" xfId="1019"/>
    <cellStyle name="标题 5 10" xfId="1020"/>
    <cellStyle name="强调文字颜色 5 7 5" xfId="1021"/>
    <cellStyle name="20% - 强调文字颜色 5 2 6" xfId="1022"/>
    <cellStyle name="标题 5 11" xfId="1023"/>
    <cellStyle name="强调文字颜色 5 7 6" xfId="1024"/>
    <cellStyle name="20% - 强调文字颜色 5 2 7" xfId="1025"/>
    <cellStyle name="标题 5 12" xfId="1026"/>
    <cellStyle name="强调文字颜色 5 7 7" xfId="1027"/>
    <cellStyle name="20% - 强调文字颜色 5 2 8" xfId="1028"/>
    <cellStyle name="标题 5 13" xfId="1029"/>
    <cellStyle name="40% - 强调文字颜色 5 7 2" xfId="1030"/>
    <cellStyle name="20% - 强调文字颜色 5 6 10" xfId="1031"/>
    <cellStyle name="60% - 强调文字颜色 6 7 7" xfId="1032"/>
    <cellStyle name="强调文字颜色 5 7 8" xfId="1033"/>
    <cellStyle name="20% - 强调文字颜色 5 2 9" xfId="1034"/>
    <cellStyle name="标题 5 14" xfId="1035"/>
    <cellStyle name="20% - 强调文字颜色 6 3 8" xfId="1036"/>
    <cellStyle name="20% - 强调文字颜色 5 3 10" xfId="1037"/>
    <cellStyle name="20% - 强调文字颜色 5 3 12" xfId="1038"/>
    <cellStyle name="20% - 强调文字颜色 5 3 13" xfId="1039"/>
    <cellStyle name="20% - 强调文字颜色 5 3 14" xfId="1040"/>
    <cellStyle name="20% - 强调文字颜色 5 3 15" xfId="1041"/>
    <cellStyle name="20% - 强调文字颜色 5 3 20" xfId="1042"/>
    <cellStyle name="20% - 强调文字颜色 5 3 16" xfId="1043"/>
    <cellStyle name="20% - 强调文字颜色 5 3 17" xfId="1044"/>
    <cellStyle name="60% - 强调文字颜色 1 6 10" xfId="1045"/>
    <cellStyle name="20% - 强调文字颜色 5 3 18" xfId="1046"/>
    <cellStyle name="60% - 强调文字颜色 1 6 11" xfId="1047"/>
    <cellStyle name="20% - 强调文字颜色 5 3 19" xfId="1048"/>
    <cellStyle name="60% - 强调文字颜色 1 6 12" xfId="1049"/>
    <cellStyle name="40% - 强调文字颜色 2 6_100章" xfId="1050"/>
    <cellStyle name="40% - 强调文字颜色 6 3 7" xfId="1051"/>
    <cellStyle name="20% - 强调文字颜色 5 3 2" xfId="1052"/>
    <cellStyle name="解释性文本 2 3" xfId="1053"/>
    <cellStyle name="20% - 强调文字颜色 5 3 7" xfId="1054"/>
    <cellStyle name="解释性文本 2 4" xfId="1055"/>
    <cellStyle name="20% - 强调文字颜色 5 3 8" xfId="1056"/>
    <cellStyle name="解释性文本 2 5" xfId="1057"/>
    <cellStyle name="20% - 强调文字颜色 5 3 9" xfId="1058"/>
    <cellStyle name="40% - 强调文字颜色 5 6_100章" xfId="1059"/>
    <cellStyle name="20% - 强调文字颜色 5 3_A1标工程量清单" xfId="1060"/>
    <cellStyle name="20% - 强调文字颜色 5 5" xfId="1061"/>
    <cellStyle name="40% - 强调文字颜色 6 5 10" xfId="1062"/>
    <cellStyle name="40% - 强调文字颜色 5 2 2" xfId="1063"/>
    <cellStyle name="20% - 强调文字颜色 5 5 10" xfId="1064"/>
    <cellStyle name="60% - 强调文字颜色 6 2 7" xfId="1065"/>
    <cellStyle name="强调文字颜色 2 3 20" xfId="1066"/>
    <cellStyle name="强调文字颜色 2 3 15" xfId="1067"/>
    <cellStyle name="20% - 强调文字颜色 6 5" xfId="1068"/>
    <cellStyle name="汇总 2 10" xfId="1069"/>
    <cellStyle name="40% - 强调文字颜色 5 2 3" xfId="1070"/>
    <cellStyle name="20% - 强调文字颜色 5 5 11" xfId="1071"/>
    <cellStyle name="60% - 强调文字颜色 6 2 8" xfId="1072"/>
    <cellStyle name="强调文字颜色 2 3 16" xfId="1073"/>
    <cellStyle name="20% - 强调文字颜色 6 6" xfId="1074"/>
    <cellStyle name="汇总 2 11" xfId="1075"/>
    <cellStyle name="40% - 强调文字颜色 5 2 4" xfId="1076"/>
    <cellStyle name="20% - 强调文字颜色 5 5 12" xfId="1077"/>
    <cellStyle name="60% - 强调文字颜色 6 2 9" xfId="1078"/>
    <cellStyle name="标题 4 6 10" xfId="1079"/>
    <cellStyle name="强调文字颜色 2 3 17" xfId="1080"/>
    <cellStyle name="20% - 强调文字颜色 6 7" xfId="1081"/>
    <cellStyle name="强调文字颜色 2 3 3" xfId="1082"/>
    <cellStyle name="20% - 强调文字颜色 6 2 13" xfId="1083"/>
    <cellStyle name="40% - 强调文字颜色 6 5 7" xfId="1084"/>
    <cellStyle name="40% - 强调文字颜色 5 3 19" xfId="1085"/>
    <cellStyle name="20% - 强调文字颜色 5 5 2" xfId="1086"/>
    <cellStyle name="强调文字颜色 2 3 4" xfId="1087"/>
    <cellStyle name="20% - 强调文字颜色 6 2 14" xfId="1088"/>
    <cellStyle name="40% - 强调文字颜色 6 5 8" xfId="1089"/>
    <cellStyle name="20% - 强调文字颜色 5 5 3" xfId="1090"/>
    <cellStyle name="强调文字颜色 6 7 10" xfId="1091"/>
    <cellStyle name="强调文字颜色 2 3 5" xfId="1092"/>
    <cellStyle name="60% - 强调文字颜色 5 5_100章" xfId="1093"/>
    <cellStyle name="40% - 强调文字颜色 6 5 9" xfId="1094"/>
    <cellStyle name="20% - 强调文字颜色 5 5 4" xfId="1095"/>
    <cellStyle name="20% - 强调文字颜色 5 5 5" xfId="1096"/>
    <cellStyle name="20% - 强调文字颜色 5 5 9" xfId="1097"/>
    <cellStyle name="20% - 强调文字颜色 5 6" xfId="1098"/>
    <cellStyle name="强调文字颜色 4 2 10" xfId="1099"/>
    <cellStyle name="40% - 强调文字颜色 6 5 11" xfId="1100"/>
    <cellStyle name="40% - 强调文字颜色 6 6 8" xfId="1101"/>
    <cellStyle name="20% - 强调文字颜色 5 6 3" xfId="1102"/>
    <cellStyle name="40% - 强调文字颜色 6 6 9" xfId="1103"/>
    <cellStyle name="20% - 强调文字颜色 5 6 4" xfId="1104"/>
    <cellStyle name="20% - 强调文字颜色 5 6 5" xfId="1105"/>
    <cellStyle name="解释性文本 5 2" xfId="1106"/>
    <cellStyle name="40% - 强调文字颜色 1 5 10" xfId="1107"/>
    <cellStyle name="20% - 强调文字颜色 5 6 6" xfId="1108"/>
    <cellStyle name="差 2 2" xfId="1109"/>
    <cellStyle name="解释性文本 5 3" xfId="1110"/>
    <cellStyle name="40% - 强调文字颜色 1 5 11" xfId="1111"/>
    <cellStyle name="20% - 强调文字颜色 5 6 7" xfId="1112"/>
    <cellStyle name="差 2 3" xfId="1113"/>
    <cellStyle name="标题 1 7_100章" xfId="1114"/>
    <cellStyle name="解释性文本 5 4" xfId="1115"/>
    <cellStyle name="40% - 强调文字颜色 1 5 12" xfId="1116"/>
    <cellStyle name="20% - 强调文字颜色 5 6 8" xfId="1117"/>
    <cellStyle name="差 2 4" xfId="1118"/>
    <cellStyle name="解释性文本 5 5" xfId="1119"/>
    <cellStyle name="20% - 强调文字颜色 5 6 9" xfId="1120"/>
    <cellStyle name="差 2 5" xfId="1121"/>
    <cellStyle name="20% - 强调文字颜色 5 7" xfId="1122"/>
    <cellStyle name="强调文字颜色 4 2 11" xfId="1123"/>
    <cellStyle name="40% - 强调文字颜色 6 5 12" xfId="1124"/>
    <cellStyle name="解释性文本 6 5" xfId="1125"/>
    <cellStyle name="20% - 强调文字颜色 5 7 9" xfId="1126"/>
    <cellStyle name="标题 6 14" xfId="1127"/>
    <cellStyle name="差 3 5" xfId="1128"/>
    <cellStyle name="40% - 强调文字颜色 2 5 4" xfId="1129"/>
    <cellStyle name="60% - 强调文字颜色 3 5 9" xfId="1130"/>
    <cellStyle name="20% - 强调文字颜色 5 7 10" xfId="1131"/>
    <cellStyle name="20% - 强调文字颜色 5 7 11" xfId="1132"/>
    <cellStyle name="40% - 强调文字颜色 2 5 5" xfId="1133"/>
    <cellStyle name="20% - 强调文字颜色 5 7 12" xfId="1134"/>
    <cellStyle name="差 6_100章" xfId="1135"/>
    <cellStyle name="40% - 强调文字颜色 2 5 6" xfId="1136"/>
    <cellStyle name="40% - 强调文字颜色 6 7 7" xfId="1137"/>
    <cellStyle name="20% - 强调文字颜色 5 7 2" xfId="1138"/>
    <cellStyle name="40% - 强调文字颜色 6 3 16" xfId="1139"/>
    <cellStyle name="强调文字颜色 2 5 4" xfId="1140"/>
    <cellStyle name="差_投标报价汇总表_第200章" xfId="1141"/>
    <cellStyle name="40% - 强调文字颜色 6 7 8" xfId="1142"/>
    <cellStyle name="20% - 强调文字颜色 5 7 3" xfId="1143"/>
    <cellStyle name="40% - 强调文字颜色 6 3 17" xfId="1144"/>
    <cellStyle name="40% - 强调文字颜色 6 7 9" xfId="1145"/>
    <cellStyle name="20% - 强调文字颜色 5 7 4" xfId="1146"/>
    <cellStyle name="40% - 强调文字颜色 6 3 18" xfId="1147"/>
    <cellStyle name="40% - 强调文字颜色 6 3 19" xfId="1148"/>
    <cellStyle name="20% - 强调文字颜色 5 7 5" xfId="1149"/>
    <cellStyle name="标题 6 10" xfId="1150"/>
    <cellStyle name="解释性文本 6 2" xfId="1151"/>
    <cellStyle name="20% - 强调文字颜色 5 7 6" xfId="1152"/>
    <cellStyle name="标题 6 11" xfId="1153"/>
    <cellStyle name="差 3 2" xfId="1154"/>
    <cellStyle name="解释性文本 6 3" xfId="1155"/>
    <cellStyle name="20% - 强调文字颜色 5 7 7" xfId="1156"/>
    <cellStyle name="标题 6 12" xfId="1157"/>
    <cellStyle name="差 3 3" xfId="1158"/>
    <cellStyle name="20% - 强调文字颜色 6 2 11" xfId="1159"/>
    <cellStyle name="40% - 强调文字颜色 6 5 5" xfId="1160"/>
    <cellStyle name="40% - 强调文字颜色 5 3 17" xfId="1161"/>
    <cellStyle name="40% - 强调文字颜色 1 7 8" xfId="1162"/>
    <cellStyle name="20% - 强调文字颜色 6 2 2" xfId="1163"/>
    <cellStyle name="强调文字颜色 6 7 2" xfId="1164"/>
    <cellStyle name="20% - 强调文字颜色 6 2 3" xfId="1165"/>
    <cellStyle name="强调文字颜色 6 7 3" xfId="1166"/>
    <cellStyle name="20% - 强调文字颜色 6 2 4" xfId="1167"/>
    <cellStyle name="强调文字颜色 6 7 4" xfId="1168"/>
    <cellStyle name="20% - 强调文字颜色 6 2 5" xfId="1169"/>
    <cellStyle name="强调文字颜色 6 7 5" xfId="1170"/>
    <cellStyle name="20% - 强调文字颜色 6 2 6" xfId="1171"/>
    <cellStyle name="强调文字颜色 6 7 6" xfId="1172"/>
    <cellStyle name="20% - 强调文字颜色 6 2 7" xfId="1173"/>
    <cellStyle name="强调文字颜色 6 7 7" xfId="1174"/>
    <cellStyle name="20% - 强调文字颜色 6 2 8" xfId="1175"/>
    <cellStyle name="强调文字颜色 6 7 8" xfId="1176"/>
    <cellStyle name="20% - 强调文字颜色 6 2 9" xfId="1177"/>
    <cellStyle name="注释 6 12" xfId="1178"/>
    <cellStyle name="40% - 强调文字颜色 3 3 6" xfId="1179"/>
    <cellStyle name="20% - 强调文字颜色 6 3 10" xfId="1180"/>
    <cellStyle name="40% - 强调文字颜色 2 7_100章" xfId="1181"/>
    <cellStyle name="60% - 强调文字颜色 2 6 12" xfId="1182"/>
    <cellStyle name="差 6 4" xfId="1183"/>
    <cellStyle name="20% - 强调文字颜色 6 3 19" xfId="1184"/>
    <cellStyle name="20% - 强调文字颜色 6 3 7" xfId="1185"/>
    <cellStyle name="适中 3 9" xfId="1186"/>
    <cellStyle name="20% - 强调文字颜色 6 5 7" xfId="1187"/>
    <cellStyle name="标题 3 7_100章" xfId="1188"/>
    <cellStyle name="20% - 强调文字颜色 6 5 9" xfId="1189"/>
    <cellStyle name="20% - 强调文字颜色 6 6 3" xfId="1190"/>
    <cellStyle name="常规 17 8" xfId="1191"/>
    <cellStyle name="20% - 强调文字颜色 6 6 4" xfId="1192"/>
    <cellStyle name="常规 17 9" xfId="1193"/>
    <cellStyle name="20% - 强调文字颜色 6 6 5" xfId="1194"/>
    <cellStyle name="20% - 强调文字颜色 6 6 6" xfId="1195"/>
    <cellStyle name="20% - 强调文字颜色 6 6 7" xfId="1196"/>
    <cellStyle name="20% - 强调文字颜色 6 6 8" xfId="1197"/>
    <cellStyle name="20% - 强调文字颜色 6 6 9" xfId="1198"/>
    <cellStyle name="适中 5 4" xfId="1199"/>
    <cellStyle name="20% - 强调文字颜色 6 7 2" xfId="1200"/>
    <cellStyle name="适中 5 5" xfId="1201"/>
    <cellStyle name="20% - 强调文字颜色 6 7 3" xfId="1202"/>
    <cellStyle name="适中 5 6" xfId="1203"/>
    <cellStyle name="20% - 强调文字颜色 6 7 4" xfId="1204"/>
    <cellStyle name="适中 5 7" xfId="1205"/>
    <cellStyle name="20% - 强调文字颜色 6 7 5" xfId="1206"/>
    <cellStyle name="标题 4 3_A1标工程量清单" xfId="1207"/>
    <cellStyle name="40% - 强调文字颜色 1 2 10" xfId="1208"/>
    <cellStyle name="适中 5 8" xfId="1209"/>
    <cellStyle name="20% - 强调文字颜色 6 7 6" xfId="1210"/>
    <cellStyle name="40% - 强调文字颜色 1 2 11" xfId="1211"/>
    <cellStyle name="40% - 强调文字颜色 1 2 12" xfId="1212"/>
    <cellStyle name="40% - 强调文字颜色 4 6_100章" xfId="1213"/>
    <cellStyle name="适中 5 9" xfId="1214"/>
    <cellStyle name="20% - 强调文字颜色 6 7 7" xfId="1215"/>
    <cellStyle name="40% - 强调文字颜色 1 2 14" xfId="1216"/>
    <cellStyle name="20% - 强调文字颜色 6 7 9" xfId="1217"/>
    <cellStyle name="40% - 强调文字颜色 1 2" xfId="1218"/>
    <cellStyle name="输出 2 14" xfId="1219"/>
    <cellStyle name="60% - 强调文字颜色 4 3 17" xfId="1220"/>
    <cellStyle name="40% - 强调文字颜色 5 2 11" xfId="1221"/>
    <cellStyle name="输入 6 6" xfId="1222"/>
    <cellStyle name="40% - 强调文字颜色 1 2 2" xfId="1223"/>
    <cellStyle name="60% - 强调文字颜色 2 2 7" xfId="1224"/>
    <cellStyle name="60% - 强调文字颜色 4 3 18" xfId="1225"/>
    <cellStyle name="40% - 强调文字颜色 5 2 12" xfId="1226"/>
    <cellStyle name="输入 6 7" xfId="1227"/>
    <cellStyle name="40% - 强调文字颜色 1 2 3" xfId="1228"/>
    <cellStyle name="60% - 强调文字颜色 2 2 8" xfId="1229"/>
    <cellStyle name="60% - 强调文字颜色 4 3 19" xfId="1230"/>
    <cellStyle name="40% - 强调文字颜色 5 2 13" xfId="1231"/>
    <cellStyle name="输入 6 8" xfId="1232"/>
    <cellStyle name="40% - 强调文字颜色 1 2 4" xfId="1233"/>
    <cellStyle name="60% - 强调文字颜色 2 2 9" xfId="1234"/>
    <cellStyle name="40% - 强调文字颜色 5 2 14" xfId="1235"/>
    <cellStyle name="输入 6 9" xfId="1236"/>
    <cellStyle name="40% - 强调文字颜色 1 2 5" xfId="1237"/>
    <cellStyle name="40% - 强调文字颜色 1 2 6" xfId="1238"/>
    <cellStyle name="40% - 强调文字颜色 1 2 7" xfId="1239"/>
    <cellStyle name="40% - 强调文字颜色 1 2 9" xfId="1240"/>
    <cellStyle name="40% - 强调文字颜色 1 3" xfId="1241"/>
    <cellStyle name="输出 5 5" xfId="1242"/>
    <cellStyle name="40% - 强调文字颜色 1 3 13" xfId="1243"/>
    <cellStyle name="输出 5 6" xfId="1244"/>
    <cellStyle name="40% - 强调文字颜色 1 3 14" xfId="1245"/>
    <cellStyle name="输出 5 7" xfId="1246"/>
    <cellStyle name="40% - 强调文字颜色 1 3 20" xfId="1247"/>
    <cellStyle name="40% - 强调文字颜色 1 3 15" xfId="1248"/>
    <cellStyle name="40% - 强调文字颜色 1 3 6" xfId="1249"/>
    <cellStyle name="40% - 强调文字颜色 1 3 7" xfId="1250"/>
    <cellStyle name="40% - 强调文字颜色 1 3 8" xfId="1251"/>
    <cellStyle name="40% - 强调文字颜色 1 3 9" xfId="1252"/>
    <cellStyle name="40% - 强调文字颜色 4 3 14" xfId="1253"/>
    <cellStyle name="40% - 强调文字颜色 1 5 2" xfId="1254"/>
    <cellStyle name="60% - 强调文字颜色 2 5 7" xfId="1255"/>
    <cellStyle name="40% - 强调文字颜色 4 3 20" xfId="1256"/>
    <cellStyle name="40% - 强调文字颜色 4 3 15" xfId="1257"/>
    <cellStyle name="40% - 强调文字颜色 1 5 3" xfId="1258"/>
    <cellStyle name="60% - 强调文字颜色 2 5 8" xfId="1259"/>
    <cellStyle name="40% - 强调文字颜色 6 3 6" xfId="1260"/>
    <cellStyle name="强调文字颜色 5 7 10" xfId="1261"/>
    <cellStyle name="标题 4 3 13" xfId="1262"/>
    <cellStyle name="40% - 强调文字颜色 1 5 9" xfId="1263"/>
    <cellStyle name="40% - 强调文字颜色 1 6 10" xfId="1264"/>
    <cellStyle name="差 7 2" xfId="1265"/>
    <cellStyle name="40% - 强调文字颜色 1 6 11" xfId="1266"/>
    <cellStyle name="差 7 3" xfId="1267"/>
    <cellStyle name="40% - 强调文字颜色 1 6 12" xfId="1268"/>
    <cellStyle name="差 7 4" xfId="1269"/>
    <cellStyle name="40% - 强调文字颜色 1 6 8" xfId="1270"/>
    <cellStyle name="强调文字颜色 3 4" xfId="1271"/>
    <cellStyle name="40% - 强调文字颜色 1 7 10" xfId="1272"/>
    <cellStyle name="常规 2 11" xfId="1273"/>
    <cellStyle name="强调文字颜色 3 5" xfId="1274"/>
    <cellStyle name="40% - 强调文字颜色 1 7 11" xfId="1275"/>
    <cellStyle name="常规 2 12" xfId="1276"/>
    <cellStyle name="40% - 强调文字颜色 5 3 11" xfId="1277"/>
    <cellStyle name="计算 3 20" xfId="1278"/>
    <cellStyle name="计算 3 15" xfId="1279"/>
    <cellStyle name="40% - 强调文字颜色 1 7 2" xfId="1280"/>
    <cellStyle name="60% - 强调文字颜色 2 7 7" xfId="1281"/>
    <cellStyle name="40% - 强调文字颜色 5 3 12" xfId="1282"/>
    <cellStyle name="计算 3 16" xfId="1283"/>
    <cellStyle name="40% - 强调文字颜色 1 7 3" xfId="1284"/>
    <cellStyle name="60% - 强调文字颜色 2 7 8" xfId="1285"/>
    <cellStyle name="40% - 强调文字颜色 5 3 13" xfId="1286"/>
    <cellStyle name="计算 3 17" xfId="1287"/>
    <cellStyle name="40% - 强调文字颜色 1 7 4" xfId="1288"/>
    <cellStyle name="60% - 强调文字颜色 2 7 9" xfId="1289"/>
    <cellStyle name="40% - 强调文字颜色 6 5 2" xfId="1290"/>
    <cellStyle name="40% - 强调文字颜色 5 3 14" xfId="1291"/>
    <cellStyle name="警告文本 5_100章" xfId="1292"/>
    <cellStyle name="计算 3 18" xfId="1293"/>
    <cellStyle name="40% - 强调文字颜色 1 7 5" xfId="1294"/>
    <cellStyle name="40% - 强调文字颜色 6 5 3" xfId="1295"/>
    <cellStyle name="40% - 强调文字颜色 5 3 20" xfId="1296"/>
    <cellStyle name="40% - 强调文字颜色 5 3 15" xfId="1297"/>
    <cellStyle name="计算 3 19" xfId="1298"/>
    <cellStyle name="40% - 强调文字颜色 1 7 6" xfId="1299"/>
    <cellStyle name="40% - 强调文字颜色 2 2" xfId="1300"/>
    <cellStyle name="强调文字颜色 3 7 9" xfId="1301"/>
    <cellStyle name="40% - 强调文字颜色 2 2 10" xfId="1302"/>
    <cellStyle name="60% - 强调文字颜色 1 3 16" xfId="1303"/>
    <cellStyle name="40% - 强调文字颜色 2 2 11" xfId="1304"/>
    <cellStyle name="60% - 强调文字颜色 1 3 17" xfId="1305"/>
    <cellStyle name="40% - 强调文字颜色 2 2 12" xfId="1306"/>
    <cellStyle name="60% - 强调文字颜色 1 3 18" xfId="1307"/>
    <cellStyle name="40% - 强调文字颜色 4 7_100章" xfId="1308"/>
    <cellStyle name="40% - 强调文字颜色 2 2 13" xfId="1309"/>
    <cellStyle name="60% - 强调文字颜色 1 3 19" xfId="1310"/>
    <cellStyle name="40% - 强调文字颜色 2 2 14" xfId="1311"/>
    <cellStyle name="40% - 强调文字颜色 5 7 11" xfId="1312"/>
    <cellStyle name="40% - 强调文字颜色 2 2 2" xfId="1313"/>
    <cellStyle name="60% - 强调文字颜色 3 2 7" xfId="1314"/>
    <cellStyle name="40% - 强调文字颜色 5 7 12" xfId="1315"/>
    <cellStyle name="40% - 强调文字颜色 2 2 3" xfId="1316"/>
    <cellStyle name="60% - 强调文字颜色 3 2 8" xfId="1317"/>
    <cellStyle name="40% - 强调文字颜色 2 2 4" xfId="1318"/>
    <cellStyle name="60% - 强调文字颜色 3 2 9" xfId="1319"/>
    <cellStyle name="40% - 强调文字颜色 2 2 5" xfId="1320"/>
    <cellStyle name="40% - 强调文字颜色 2 2 6" xfId="1321"/>
    <cellStyle name="40% - 强调文字颜色 2 2_A1标工程量清单" xfId="1322"/>
    <cellStyle name="60% - 强调文字颜色 3 3 10" xfId="1323"/>
    <cellStyle name="60% - 强调文字颜色 4 3" xfId="1324"/>
    <cellStyle name="40% - 强调文字颜色 2 3" xfId="1325"/>
    <cellStyle name="40% - 强调文字颜色 2 3 10" xfId="1326"/>
    <cellStyle name="60% - 强调文字颜色 5 3" xfId="1327"/>
    <cellStyle name="40% - 强调文字颜色 2 3 11" xfId="1328"/>
    <cellStyle name="60% - 强调文字颜色 5 4" xfId="1329"/>
    <cellStyle name="40% - 强调文字颜色 2 3 12" xfId="1330"/>
    <cellStyle name="60% - 强调文字颜色 5 5" xfId="1331"/>
    <cellStyle name="40% - 强调文字颜色 2 3 13" xfId="1332"/>
    <cellStyle name="60% - 强调文字颜色 5 6" xfId="1333"/>
    <cellStyle name="40% - 强调文字颜色 2 3 14" xfId="1334"/>
    <cellStyle name="60% - 强调文字颜色 5 7" xfId="1335"/>
    <cellStyle name="差_100章" xfId="1336"/>
    <cellStyle name="40% - 强调文字颜色 2 3 20" xfId="1337"/>
    <cellStyle name="40% - 强调文字颜色 2 3 15" xfId="1338"/>
    <cellStyle name="40% - 强调文字颜色 2 3 4" xfId="1339"/>
    <cellStyle name="60% - 强调文字颜色 3 3 9" xfId="1340"/>
    <cellStyle name="40% - 强调文字颜色 2 3 5" xfId="1341"/>
    <cellStyle name="40% - 强调文字颜色 2 3 6" xfId="1342"/>
    <cellStyle name="40% - 强调文字颜色 2 3_A1标工程量清单" xfId="1343"/>
    <cellStyle name="60% - 强调文字颜色 4 5 3" xfId="1344"/>
    <cellStyle name="标题 1 6 12" xfId="1345"/>
    <cellStyle name="好 6 6" xfId="1346"/>
    <cellStyle name="输出 3 10" xfId="1347"/>
    <cellStyle name="40% - 强调文字颜色 2 4" xfId="1348"/>
    <cellStyle name="输出 3 11" xfId="1349"/>
    <cellStyle name="40% - 强调文字颜色 2 5" xfId="1350"/>
    <cellStyle name="40% - 强调文字颜色 2 5 10" xfId="1351"/>
    <cellStyle name="40% - 强调文字颜色 2 5 11" xfId="1352"/>
    <cellStyle name="标题 2 2 2" xfId="1353"/>
    <cellStyle name="40% - 强调文字颜色 2 5 12" xfId="1354"/>
    <cellStyle name="40% - 强调文字颜色 2 5 2" xfId="1355"/>
    <cellStyle name="60% - 强调文字颜色 3 5 7" xfId="1356"/>
    <cellStyle name="输出 3 12" xfId="1357"/>
    <cellStyle name="40% - 强调文字颜色 2 6" xfId="1358"/>
    <cellStyle name="强调文字颜色 4 2 9" xfId="1359"/>
    <cellStyle name="汇总 2 4" xfId="1360"/>
    <cellStyle name="40% - 强调文字颜色 2 6 10" xfId="1361"/>
    <cellStyle name="汇总 2 5" xfId="1362"/>
    <cellStyle name="40% - 强调文字颜色 2 6 11" xfId="1363"/>
    <cellStyle name="检查单元格 5" xfId="1364"/>
    <cellStyle name="标题 2 7 2" xfId="1365"/>
    <cellStyle name="汇总 2 6" xfId="1366"/>
    <cellStyle name="40% - 强调文字颜色 2 6 12" xfId="1367"/>
    <cellStyle name="差 3 13" xfId="1368"/>
    <cellStyle name="40% - 强调文字颜色 2 6 2" xfId="1369"/>
    <cellStyle name="60% - 强调文字颜色 3 6 7" xfId="1370"/>
    <cellStyle name="差 3 14" xfId="1371"/>
    <cellStyle name="40% - 强调文字颜色 2 6 3" xfId="1372"/>
    <cellStyle name="60% - 强调文字颜色 3 6 8" xfId="1373"/>
    <cellStyle name="差 3 15" xfId="1374"/>
    <cellStyle name="差 3 20" xfId="1375"/>
    <cellStyle name="40% - 强调文字颜色 2 6 4" xfId="1376"/>
    <cellStyle name="60% - 强调文字颜色 3 6 9" xfId="1377"/>
    <cellStyle name="差 3 16" xfId="1378"/>
    <cellStyle name="40% - 强调文字颜色 2 6 5" xfId="1379"/>
    <cellStyle name="差 3 17" xfId="1380"/>
    <cellStyle name="40% - 强调文字颜色 2 6 6" xfId="1381"/>
    <cellStyle name="输出 3 13" xfId="1382"/>
    <cellStyle name="40% - 强调文字颜色 2 7" xfId="1383"/>
    <cellStyle name="40% - 强调文字颜色 5 3 10" xfId="1384"/>
    <cellStyle name="强调文字颜色 4 7 9" xfId="1385"/>
    <cellStyle name="汇总 7 4" xfId="1386"/>
    <cellStyle name="40% - 强调文字颜色 2 7 10" xfId="1387"/>
    <cellStyle name="汇总 7 5" xfId="1388"/>
    <cellStyle name="40% - 强调文字颜色 2 7 11" xfId="1389"/>
    <cellStyle name="40% - 强调文字颜色 2 7 2" xfId="1390"/>
    <cellStyle name="60% - 强调文字颜色 3 7 7" xfId="1391"/>
    <cellStyle name="40% - 强调文字颜色 2 7 3" xfId="1392"/>
    <cellStyle name="60% - 强调文字颜色 3 7 8" xfId="1393"/>
    <cellStyle name="40% - 强调文字颜色 2 7 4" xfId="1394"/>
    <cellStyle name="60% - 强调文字颜色 3 7 9" xfId="1395"/>
    <cellStyle name="好 2 10" xfId="1396"/>
    <cellStyle name="40% - 强调文字颜色 2 7 5" xfId="1397"/>
    <cellStyle name="好 2 11" xfId="1398"/>
    <cellStyle name="40% - 强调文字颜色 2 7 6" xfId="1399"/>
    <cellStyle name="好 2 12" xfId="1400"/>
    <cellStyle name="40% - 强调文字颜色 3 2" xfId="1401"/>
    <cellStyle name="输入 7 11" xfId="1402"/>
    <cellStyle name="60% - 强调文字颜色 2 3 16" xfId="1403"/>
    <cellStyle name="常规 9" xfId="1404"/>
    <cellStyle name="40% - 强调文字颜色 3 2 10" xfId="1405"/>
    <cellStyle name="标题 3 5 2" xfId="1406"/>
    <cellStyle name="40% - 强调文字颜色 3 2 11" xfId="1407"/>
    <cellStyle name="标题 3 5 3" xfId="1408"/>
    <cellStyle name="输入 7 12" xfId="1409"/>
    <cellStyle name="60% - 强调文字颜色 2 3 17" xfId="1410"/>
    <cellStyle name="40% - 强调文字颜色 3 2 12" xfId="1411"/>
    <cellStyle name="标题 3 5 4" xfId="1412"/>
    <cellStyle name="60% - 强调文字颜色 2 3 18" xfId="1413"/>
    <cellStyle name="40% - 强调文字颜色 3 2 13" xfId="1414"/>
    <cellStyle name="标题 3 5 5" xfId="1415"/>
    <cellStyle name="60% - 强调文字颜色 2 3 19" xfId="1416"/>
    <cellStyle name="40% - 强调文字颜色 3 2 14" xfId="1417"/>
    <cellStyle name="标题 3 5 6" xfId="1418"/>
    <cellStyle name="注释 3 5" xfId="1419"/>
    <cellStyle name="40% - 强调文字颜色 3 2 2" xfId="1420"/>
    <cellStyle name="60% - 强调文字颜色 4 2 7" xfId="1421"/>
    <cellStyle name="注释 3 6" xfId="1422"/>
    <cellStyle name="40% - 强调文字颜色 3 2 3" xfId="1423"/>
    <cellStyle name="60% - 强调文字颜色 4 2 8" xfId="1424"/>
    <cellStyle name="注释 3 7" xfId="1425"/>
    <cellStyle name="40% - 强调文字颜色 3 2 4" xfId="1426"/>
    <cellStyle name="60% - 强调文字颜色 4 2 9" xfId="1427"/>
    <cellStyle name="好 6 10" xfId="1428"/>
    <cellStyle name="注释 3 8" xfId="1429"/>
    <cellStyle name="40% - 强调文字颜色 3 2 5" xfId="1430"/>
    <cellStyle name="好 6 11" xfId="1431"/>
    <cellStyle name="注释 3 9" xfId="1432"/>
    <cellStyle name="40% - 强调文字颜色 3 2 6" xfId="1433"/>
    <cellStyle name="好 6 12" xfId="1434"/>
    <cellStyle name="40% - 强调文字颜色 3 2_A1标工程量清单" xfId="1435"/>
    <cellStyle name="40% - 强调文字颜色 3 3" xfId="1436"/>
    <cellStyle name="40% - 强调文字颜色 3 3 10" xfId="1437"/>
    <cellStyle name="40% - 强调文字颜色 3 3 11" xfId="1438"/>
    <cellStyle name="40% - 强调文字颜色 3 3 12" xfId="1439"/>
    <cellStyle name="40% - 强调文字颜色 3 3 13" xfId="1440"/>
    <cellStyle name="40% - 强调文字颜色 3 3 14" xfId="1441"/>
    <cellStyle name="40% - 强调文字颜色 3 3 2" xfId="1442"/>
    <cellStyle name="60% - 强调文字颜色 4 3 7" xfId="1443"/>
    <cellStyle name="40% - 强调文字颜色 3 3 3" xfId="1444"/>
    <cellStyle name="60% - 强调文字颜色 4 3 8" xfId="1445"/>
    <cellStyle name="注释 6 10" xfId="1446"/>
    <cellStyle name="40% - 强调文字颜色 3 3 4" xfId="1447"/>
    <cellStyle name="60% - 强调文字颜色 4 3 9" xfId="1448"/>
    <cellStyle name="注释 6 11" xfId="1449"/>
    <cellStyle name="40% - 强调文字颜色 3 3 5" xfId="1450"/>
    <cellStyle name="40% - 强调文字颜色 3 4" xfId="1451"/>
    <cellStyle name="40% - 强调文字颜色 3 5" xfId="1452"/>
    <cellStyle name="40% - 强调文字颜色 3 5 10" xfId="1453"/>
    <cellStyle name="好 5 2" xfId="1454"/>
    <cellStyle name="差 6 8" xfId="1455"/>
    <cellStyle name="强调文字颜色 1 2 10" xfId="1456"/>
    <cellStyle name="40% - 强调文字颜色 3 5 11" xfId="1457"/>
    <cellStyle name="好 5 3" xfId="1458"/>
    <cellStyle name="差 6 9" xfId="1459"/>
    <cellStyle name="强调文字颜色 1 2 11" xfId="1460"/>
    <cellStyle name="40% - 强调文字颜色 3 5 12" xfId="1461"/>
    <cellStyle name="好 5 4" xfId="1462"/>
    <cellStyle name="注释 6 5" xfId="1463"/>
    <cellStyle name="40% - 强调文字颜色 3 5 2" xfId="1464"/>
    <cellStyle name="60% - 强调文字颜色 4 5 7" xfId="1465"/>
    <cellStyle name="注释 6 6" xfId="1466"/>
    <cellStyle name="40% - 强调文字颜色 3 5 3" xfId="1467"/>
    <cellStyle name="60% - 强调文字颜色 4 5 8" xfId="1468"/>
    <cellStyle name="注释 6 7" xfId="1469"/>
    <cellStyle name="40% - 强调文字颜色 3 5 4" xfId="1470"/>
    <cellStyle name="60% - 强调文字颜色 4 5 9" xfId="1471"/>
    <cellStyle name="注释 6 8" xfId="1472"/>
    <cellStyle name="40% - 强调文字颜色 3 5 5" xfId="1473"/>
    <cellStyle name="注释 6 9" xfId="1474"/>
    <cellStyle name="40% - 强调文字颜色 3 5 6" xfId="1475"/>
    <cellStyle name="40% - 强调文字颜色 3 6" xfId="1476"/>
    <cellStyle name="40% - 强调文字颜色 3 6 10" xfId="1477"/>
    <cellStyle name="强调文字颜色 1 3 10" xfId="1478"/>
    <cellStyle name="40% - 强调文字颜色 3 6 11" xfId="1479"/>
    <cellStyle name="60% - 强调文字颜色 1 2 2" xfId="1480"/>
    <cellStyle name="强调文字颜色 1 3 11" xfId="1481"/>
    <cellStyle name="40% - 强调文字颜色 3 6 12" xfId="1482"/>
    <cellStyle name="60% - 强调文字颜色 1 2 3" xfId="1483"/>
    <cellStyle name="注释 7 9" xfId="1484"/>
    <cellStyle name="40% - 强调文字颜色 3 6 6" xfId="1485"/>
    <cellStyle name="强调文字颜色 1 2 8" xfId="1486"/>
    <cellStyle name="40% - 强调文字颜色 3 6_100章" xfId="1487"/>
    <cellStyle name="好 7 12" xfId="1488"/>
    <cellStyle name="40% - 强调文字颜色 3 7 6" xfId="1489"/>
    <cellStyle name="强调文字颜色 6 2 8" xfId="1490"/>
    <cellStyle name="40% - 强调文字颜色 3 7_100章" xfId="1491"/>
    <cellStyle name="解释性文本 5 9" xfId="1492"/>
    <cellStyle name="差 2 9" xfId="1493"/>
    <cellStyle name="40% - 强调文字颜色 4 2" xfId="1494"/>
    <cellStyle name="60% - 强调文字颜色 3 3 16" xfId="1495"/>
    <cellStyle name="40% - 强调文字颜色 4 2 10" xfId="1496"/>
    <cellStyle name="60% - 强调文字颜色 3 3 17" xfId="1497"/>
    <cellStyle name="60% - 强调文字颜色 5 7 2" xfId="1498"/>
    <cellStyle name="40% - 强调文字颜色 4 2 11" xfId="1499"/>
    <cellStyle name="60% - 强调文字颜色 3 3 18" xfId="1500"/>
    <cellStyle name="60% - 强调文字颜色 5 7 3" xfId="1501"/>
    <cellStyle name="40% - 强调文字颜色 4 2 12" xfId="1502"/>
    <cellStyle name="60% - 强调文字颜色 3 3 19" xfId="1503"/>
    <cellStyle name="60% - 强调文字颜色 5 7 4" xfId="1504"/>
    <cellStyle name="40% - 强调文字颜色 4 2 13" xfId="1505"/>
    <cellStyle name="60% - 强调文字颜色 5 7 5" xfId="1506"/>
    <cellStyle name="40% - 强调文字颜色 4 2 14" xfId="1507"/>
    <cellStyle name="40% - 强调文字颜色 4 2 2" xfId="1508"/>
    <cellStyle name="60% - 强调文字颜色 5 2 7" xfId="1509"/>
    <cellStyle name="40% - 强调文字颜色 4 2 3" xfId="1510"/>
    <cellStyle name="60% - 强调文字颜色 5 2 8" xfId="1511"/>
    <cellStyle name="40% - 强调文字颜色 4 2 4" xfId="1512"/>
    <cellStyle name="60% - 强调文字颜色 5 2 9" xfId="1513"/>
    <cellStyle name="40% - 强调文字颜色 4 2 5" xfId="1514"/>
    <cellStyle name="40% - 强调文字颜色 4 2 6" xfId="1515"/>
    <cellStyle name="警告文本 2 5" xfId="1516"/>
    <cellStyle name="40% - 强调文字颜色 4 2_A1标工程量清单" xfId="1517"/>
    <cellStyle name="40% - 强调文字颜色 4 3" xfId="1518"/>
    <cellStyle name="标题 1 5 10" xfId="1519"/>
    <cellStyle name="40% - 强调文字颜色 4 3 11" xfId="1520"/>
    <cellStyle name="60% - 强调文字颜色 2 5 4" xfId="1521"/>
    <cellStyle name="40% - 强调文字颜色 4 3 12" xfId="1522"/>
    <cellStyle name="60% - 强调文字颜色 2 5 5" xfId="1523"/>
    <cellStyle name="40% - 强调文字颜色 4 3 13" xfId="1524"/>
    <cellStyle name="60% - 强调文字颜色 2 5 6" xfId="1525"/>
    <cellStyle name="40% - 强调文字颜色 4 3_A1标工程量清单" xfId="1526"/>
    <cellStyle name="40% - 强调文字颜色 4 4" xfId="1527"/>
    <cellStyle name="标题 1 5 11" xfId="1528"/>
    <cellStyle name="40% - 强调文字颜色 4 5" xfId="1529"/>
    <cellStyle name="标题 1 5 12" xfId="1530"/>
    <cellStyle name="40% - 强调文字颜色 4 5 10" xfId="1531"/>
    <cellStyle name="标题 2 6 6" xfId="1532"/>
    <cellStyle name="强调文字颜色 2 2 10" xfId="1533"/>
    <cellStyle name="40% - 强调文字颜色 4 5 11" xfId="1534"/>
    <cellStyle name="标题 2 6 7" xfId="1535"/>
    <cellStyle name="强调文字颜色 2 2 11" xfId="1536"/>
    <cellStyle name="40% - 强调文字颜色 4 5 12" xfId="1537"/>
    <cellStyle name="标题 2 6 8" xfId="1538"/>
    <cellStyle name="40% - 强调文字颜色 4 5 2" xfId="1539"/>
    <cellStyle name="60% - 强调文字颜色 5 5 7" xfId="1540"/>
    <cellStyle name="输入 2 9" xfId="1541"/>
    <cellStyle name="差_第200章" xfId="1542"/>
    <cellStyle name="40% - 强调文字颜色 4 5 3" xfId="1543"/>
    <cellStyle name="60% - 强调文字颜色 5 5 8" xfId="1544"/>
    <cellStyle name="40% - 强调文字颜色 4 5 4" xfId="1545"/>
    <cellStyle name="60% - 强调文字颜色 5 5 9" xfId="1546"/>
    <cellStyle name="40% - 强调文字颜色 4 5 6" xfId="1547"/>
    <cellStyle name="40% - 强调文字颜色 4 6" xfId="1548"/>
    <cellStyle name="40% - 强调文字颜色 4 6 10" xfId="1549"/>
    <cellStyle name="60% - 强调文字颜色 6 2 2" xfId="1550"/>
    <cellStyle name="强调文字颜色 2 3 10" xfId="1551"/>
    <cellStyle name="40% - 强调文字颜色 4 6 11" xfId="1552"/>
    <cellStyle name="60% - 强调文字颜色 6 2 3" xfId="1553"/>
    <cellStyle name="强调文字颜色 2 3 11" xfId="1554"/>
    <cellStyle name="40% - 强调文字颜色 5 3_A1标工程量清单" xfId="1555"/>
    <cellStyle name="40% - 强调文字颜色 4 6 12" xfId="1556"/>
    <cellStyle name="40% - 强调文字颜色 4 6 2" xfId="1557"/>
    <cellStyle name="60% - 强调文字颜色 5 6 7" xfId="1558"/>
    <cellStyle name="好_JM-SG-2标段工程量清单【11.9】" xfId="1559"/>
    <cellStyle name="40% - 强调文字颜色 4 6 3" xfId="1560"/>
    <cellStyle name="60% - 强调文字颜色 5 6 8" xfId="1561"/>
    <cellStyle name="40% - 强调文字颜色 4 6 4" xfId="1562"/>
    <cellStyle name="60% - 强调文字颜色 5 6 9" xfId="1563"/>
    <cellStyle name="40% - 强调文字颜色 4 6 5" xfId="1564"/>
    <cellStyle name="40% - 强调文字颜色 4 6 6" xfId="1565"/>
    <cellStyle name="40% - 强调文字颜色 4 7" xfId="1566"/>
    <cellStyle name="40% - 强调文字颜色 4 7 10" xfId="1567"/>
    <cellStyle name="60% - 强调文字颜色 6 7 3" xfId="1568"/>
    <cellStyle name="40% - 强调文字颜色 4 7 12" xfId="1569"/>
    <cellStyle name="40% - 强调文字颜色 4 7 2" xfId="1570"/>
    <cellStyle name="60% - 强调文字颜色 5 7 7" xfId="1571"/>
    <cellStyle name="40% - 强调文字颜色 4 7 3" xfId="1572"/>
    <cellStyle name="60% - 强调文字颜色 5 7 8" xfId="1573"/>
    <cellStyle name="40% - 强调文字颜色 4 7 4" xfId="1574"/>
    <cellStyle name="60% - 强调文字颜色 5 7 9" xfId="1575"/>
    <cellStyle name="标题 4 2 10" xfId="1576"/>
    <cellStyle name="40% - 强调文字颜色 4 7 5" xfId="1577"/>
    <cellStyle name="标题 4 2 11" xfId="1578"/>
    <cellStyle name="60% - 强调文字颜色 1 5_100章" xfId="1579"/>
    <cellStyle name="40% - 强调文字颜色 4 7 6" xfId="1580"/>
    <cellStyle name="标题 4 2 12" xfId="1581"/>
    <cellStyle name="40% - 强调文字颜色 5 2" xfId="1582"/>
    <cellStyle name="好 2 3" xfId="1583"/>
    <cellStyle name="解释性文本 6 9" xfId="1584"/>
    <cellStyle name="标题 6 18" xfId="1585"/>
    <cellStyle name="差 3 9" xfId="1586"/>
    <cellStyle name="汇总 2 12" xfId="1587"/>
    <cellStyle name="40% - 强调文字颜色 5 2 5" xfId="1588"/>
    <cellStyle name="标题 4 6 11" xfId="1589"/>
    <cellStyle name="强调文字颜色 6 7_300章" xfId="1590"/>
    <cellStyle name="汇总 2 13" xfId="1591"/>
    <cellStyle name="40% - 强调文字颜色 5 2 6" xfId="1592"/>
    <cellStyle name="标题 4 6 12" xfId="1593"/>
    <cellStyle name="40% - 强调文字颜色 5 2_A1标工程量清单" xfId="1594"/>
    <cellStyle name="40% - 强调文字颜色 5 3" xfId="1595"/>
    <cellStyle name="好 2 4" xfId="1596"/>
    <cellStyle name="标题 6 19" xfId="1597"/>
    <cellStyle name="40% - 强调文字颜色 5 3 2" xfId="1598"/>
    <cellStyle name="60% - 强调文字颜色 6 3 7" xfId="1599"/>
    <cellStyle name="40% - 强调文字颜色 5 3 3" xfId="1600"/>
    <cellStyle name="60% - 强调文字颜色 6 3 8" xfId="1601"/>
    <cellStyle name="40% - 强调文字颜色 5 3 4" xfId="1602"/>
    <cellStyle name="60% - 强调文字颜色 6 3 9" xfId="1603"/>
    <cellStyle name="40% - 强调文字颜色 5 3 5" xfId="1604"/>
    <cellStyle name="40% - 强调文字颜色 5 3 6" xfId="1605"/>
    <cellStyle name="40% - 强调文字颜色 5 5" xfId="1606"/>
    <cellStyle name="好 2 6" xfId="1607"/>
    <cellStyle name="40% - 强调文字颜色 5 5 2" xfId="1608"/>
    <cellStyle name="60% - 强调文字颜色 6 5 7" xfId="1609"/>
    <cellStyle name="40% - 强调文字颜色 5 5 3" xfId="1610"/>
    <cellStyle name="60% - 强调文字颜色 6 5 8" xfId="1611"/>
    <cellStyle name="40% - 强调文字颜色 5 5 4" xfId="1612"/>
    <cellStyle name="60% - 强调文字颜色 6 5 9" xfId="1613"/>
    <cellStyle name="40% - 强调文字颜色 5 5 5" xfId="1614"/>
    <cellStyle name="40% - 强调文字颜色 5 5 6" xfId="1615"/>
    <cellStyle name="40% - 强调文字颜色 5 5_100章" xfId="1616"/>
    <cellStyle name="注释 2 2" xfId="1617"/>
    <cellStyle name="40% - 强调文字颜色 5 6" xfId="1618"/>
    <cellStyle name="好 2 7" xfId="1619"/>
    <cellStyle name="差 7 10" xfId="1620"/>
    <cellStyle name="60% - 强调文字颜色 1 6 7" xfId="1621"/>
    <cellStyle name="40% - 强调文字颜色 5 6 10" xfId="1622"/>
    <cellStyle name="强调文字颜色 3 3 10" xfId="1623"/>
    <cellStyle name="60% - 强调文字颜色 1 6 8" xfId="1624"/>
    <cellStyle name="40% - 强调文字颜色 5 6 11" xfId="1625"/>
    <cellStyle name="强调文字颜色 3 3 11" xfId="1626"/>
    <cellStyle name="40% - 强调文字颜色 5 6 12" xfId="1627"/>
    <cellStyle name="60% - 强调文字颜色 1 6 9" xfId="1628"/>
    <cellStyle name="40% - 强调文字颜色 6 6 10" xfId="1629"/>
    <cellStyle name="40% - 强调文字颜色 5 6 2" xfId="1630"/>
    <cellStyle name="60% - 强调文字颜色 6 6 7" xfId="1631"/>
    <cellStyle name="强调文字颜色 4 3 10" xfId="1632"/>
    <cellStyle name="好_第100章" xfId="1633"/>
    <cellStyle name="40% - 强调文字颜色 6 6 11" xfId="1634"/>
    <cellStyle name="40% - 强调文字颜色 5 6 3" xfId="1635"/>
    <cellStyle name="60% - 强调文字颜色 6 6 8" xfId="1636"/>
    <cellStyle name="强调文字颜色 4 3 11" xfId="1637"/>
    <cellStyle name="40% - 强调文字颜色 6 6 12" xfId="1638"/>
    <cellStyle name="40% - 强调文字颜色 5 6 4" xfId="1639"/>
    <cellStyle name="60% - 强调文字颜色 6 6 9" xfId="1640"/>
    <cellStyle name="强调文字颜色 4 3 12" xfId="1641"/>
    <cellStyle name="40% - 强调文字颜色 5 6 5" xfId="1642"/>
    <cellStyle name="强调文字颜色 4 3 13" xfId="1643"/>
    <cellStyle name="40% - 强调文字颜色 5 6 6" xfId="1644"/>
    <cellStyle name="注释 2 3" xfId="1645"/>
    <cellStyle name="40% - 强调文字颜色 5 7" xfId="1646"/>
    <cellStyle name="好 2 8" xfId="1647"/>
    <cellStyle name="差 7 11" xfId="1648"/>
    <cellStyle name="40% - 强调文字颜色 5 7 10" xfId="1649"/>
    <cellStyle name="汇总 3 12" xfId="1650"/>
    <cellStyle name="40% - 强调文字颜色 5 7 5" xfId="1651"/>
    <cellStyle name="标题 4 7 11" xfId="1652"/>
    <cellStyle name="汇总 3 13" xfId="1653"/>
    <cellStyle name="40% - 强调文字颜色 5 7 6" xfId="1654"/>
    <cellStyle name="标题 4 7 12" xfId="1655"/>
    <cellStyle name="40% - 强调文字颜色 5 7_100章" xfId="1656"/>
    <cellStyle name="40% - 强调文字颜色 6 2" xfId="1657"/>
    <cellStyle name="好 3 3" xfId="1658"/>
    <cellStyle name="40% - 强调文字颜色 6 2 2" xfId="1659"/>
    <cellStyle name="60% - 强调文字颜色 5 3 17" xfId="1660"/>
    <cellStyle name="40% - 强调文字颜色 6 2 11" xfId="1661"/>
    <cellStyle name="汇总 7 10" xfId="1662"/>
    <cellStyle name="40% - 强调文字颜色 6 2 3" xfId="1663"/>
    <cellStyle name="60% - 强调文字颜色 5 3 18" xfId="1664"/>
    <cellStyle name="40% - 强调文字颜色 6 2 12" xfId="1665"/>
    <cellStyle name="汇总 7 11" xfId="1666"/>
    <cellStyle name="40% - 强调文字颜色 6 2 4" xfId="1667"/>
    <cellStyle name="60% - 强调文字颜色 5 3 19" xfId="1668"/>
    <cellStyle name="40% - 强调文字颜色 6 2 13" xfId="1669"/>
    <cellStyle name="汇总 7 12" xfId="1670"/>
    <cellStyle name="40% - 强调文字颜色 6 2 5" xfId="1671"/>
    <cellStyle name="40% - 强调文字颜色 6 2 14" xfId="1672"/>
    <cellStyle name="40% - 强调文字颜色 6 2 6" xfId="1673"/>
    <cellStyle name="标题 1 5_100章" xfId="1674"/>
    <cellStyle name="强调文字颜色 2 6 12" xfId="1675"/>
    <cellStyle name="40% - 强调文字颜色 6 2_A1标工程量清单" xfId="1676"/>
    <cellStyle name="标题 3 2" xfId="1677"/>
    <cellStyle name="40% - 强调文字颜色 6 3" xfId="1678"/>
    <cellStyle name="好 3 4" xfId="1679"/>
    <cellStyle name="40% - 强调文字颜色 6 3 10" xfId="1680"/>
    <cellStyle name="40% - 强调文字颜色 6 7 2" xfId="1681"/>
    <cellStyle name="40% - 强调文字颜色 6 3 11" xfId="1682"/>
    <cellStyle name="40% - 强调文字颜色 6 7 3" xfId="1683"/>
    <cellStyle name="40% - 强调文字颜色 6 3 12" xfId="1684"/>
    <cellStyle name="40% - 强调文字颜色 6 7 4" xfId="1685"/>
    <cellStyle name="40% - 强调文字颜色 6 3 13" xfId="1686"/>
    <cellStyle name="警告文本 6_100章" xfId="1687"/>
    <cellStyle name="40% - 强调文字颜色 6 7 5" xfId="1688"/>
    <cellStyle name="40% - 强调文字颜色 6 3 14" xfId="1689"/>
    <cellStyle name="40% - 强调文字颜色 6 7 6" xfId="1690"/>
    <cellStyle name="40% - 强调文字颜色 6 3 20" xfId="1691"/>
    <cellStyle name="40% - 强调文字颜色 6 3 15" xfId="1692"/>
    <cellStyle name="40% - 强调文字颜色 6 4" xfId="1693"/>
    <cellStyle name="60% - 强调文字颜色 4 2 2" xfId="1694"/>
    <cellStyle name="好 3 5" xfId="1695"/>
    <cellStyle name="40% - 强调文字颜色 6 5" xfId="1696"/>
    <cellStyle name="60% - 强调文字颜色 4 2 3" xfId="1697"/>
    <cellStyle name="好 3 6" xfId="1698"/>
    <cellStyle name="注释 3 2" xfId="1699"/>
    <cellStyle name="40% - 强调文字颜色 6 6" xfId="1700"/>
    <cellStyle name="60% - 强调文字颜色 4 2 4" xfId="1701"/>
    <cellStyle name="好 3 7" xfId="1702"/>
    <cellStyle name="40% - 强调文字颜色 6 6_100章" xfId="1703"/>
    <cellStyle name="注释 3 3" xfId="1704"/>
    <cellStyle name="40% - 强调文字颜色 6 7" xfId="1705"/>
    <cellStyle name="60% - 强调文字颜色 4 2 5" xfId="1706"/>
    <cellStyle name="好 3 8" xfId="1707"/>
    <cellStyle name="输出 3_A1标工程量清单" xfId="1708"/>
    <cellStyle name="差_3 工程量清单" xfId="1709"/>
    <cellStyle name="40% - 强调文字颜色 6 7 10" xfId="1710"/>
    <cellStyle name="好_第200章" xfId="1711"/>
    <cellStyle name="40% - 强调文字颜色 6 7 11" xfId="1712"/>
    <cellStyle name="40% - 强调文字颜色 6 7 12" xfId="1713"/>
    <cellStyle name="40% - 强调文字颜色 6 7_100章" xfId="1714"/>
    <cellStyle name="60% - 强调文字颜色 1 2 4" xfId="1715"/>
    <cellStyle name="60% - 强调文字颜色 1 2 5" xfId="1716"/>
    <cellStyle name="60% - 强调文字颜色 1 3_A1标工程量清单" xfId="1717"/>
    <cellStyle name="60% - 强调文字颜色 1 2 6" xfId="1718"/>
    <cellStyle name="60% - 强调文字颜色 1 3 6" xfId="1719"/>
    <cellStyle name="强调文字颜色 4 3_A1标工程量清单" xfId="1720"/>
    <cellStyle name="标题 4 3 3" xfId="1721"/>
    <cellStyle name="60% - 强调文字颜色 1 5 2" xfId="1722"/>
    <cellStyle name="标题 4 3 4" xfId="1723"/>
    <cellStyle name="60% - 强调文字颜色 1 5 3" xfId="1724"/>
    <cellStyle name="标题 4 3 8" xfId="1725"/>
    <cellStyle name="60% - 强调文字颜色 1 5 7" xfId="1726"/>
    <cellStyle name="60% - 强调文字颜色 6 6 10" xfId="1727"/>
    <cellStyle name="标题 4 3 9" xfId="1728"/>
    <cellStyle name="60% - 强调文字颜色 1 5 8" xfId="1729"/>
    <cellStyle name="60% - 强调文字颜色 6 6 11" xfId="1730"/>
    <cellStyle name="60% - 强调文字颜色 1 5 9" xfId="1731"/>
    <cellStyle name="60% - 强调文字颜色 6 6 12" xfId="1732"/>
    <cellStyle name="60% - 强调文字颜色 4 7 11" xfId="1733"/>
    <cellStyle name="60% - 强调文字颜色 1 6 2" xfId="1734"/>
    <cellStyle name="适中 3 10" xfId="1735"/>
    <cellStyle name="60% - 强调文字颜色 4 7 12" xfId="1736"/>
    <cellStyle name="60% - 强调文字颜色 1 6 3" xfId="1737"/>
    <cellStyle name="60% - 强调文字颜色 1 6 4" xfId="1738"/>
    <cellStyle name="60% - 强调文字颜色 1 6 5" xfId="1739"/>
    <cellStyle name="60% - 强调文字颜色 1 6 6" xfId="1740"/>
    <cellStyle name="60% - 强调文字颜色 1 6_100章" xfId="1741"/>
    <cellStyle name="60% - 强调文字颜色 1 7 10" xfId="1742"/>
    <cellStyle name="60% - 强调文字颜色 1 7 11" xfId="1743"/>
    <cellStyle name="60% - 强调文字颜色 1 7 12" xfId="1744"/>
    <cellStyle name="标题 4 5 5" xfId="1745"/>
    <cellStyle name="60% - 强调文字颜色 1 7 4" xfId="1746"/>
    <cellStyle name="标题 4 5 6" xfId="1747"/>
    <cellStyle name="强调文字颜色 4 5_100章" xfId="1748"/>
    <cellStyle name="60% - 强调文字颜色 1 7 5" xfId="1749"/>
    <cellStyle name="标题 4 5 7" xfId="1750"/>
    <cellStyle name="60% - 强调文字颜色 1 7 6" xfId="1751"/>
    <cellStyle name="60% - 强调文字颜色 1 7_100章" xfId="1752"/>
    <cellStyle name="60% - 强调文字颜色 2 2" xfId="1753"/>
    <cellStyle name="常规 2 21 8" xfId="1754"/>
    <cellStyle name="计算 7 7" xfId="1755"/>
    <cellStyle name="60% - 强调文字颜色 2 2 10" xfId="1756"/>
    <cellStyle name="计算 7 8" xfId="1757"/>
    <cellStyle name="60% - 强调文字颜色 2 2 11" xfId="1758"/>
    <cellStyle name="计算 7 9" xfId="1759"/>
    <cellStyle name="60% - 强调文字颜色 2 2 12" xfId="1760"/>
    <cellStyle name="60% - 强调文字颜色 2 2 13" xfId="1761"/>
    <cellStyle name="60% - 强调文字颜色 2 2 14" xfId="1762"/>
    <cellStyle name="60% - 强调文字颜色 2 3 10" xfId="1763"/>
    <cellStyle name="常规 3" xfId="1764"/>
    <cellStyle name="60% - 强调文字颜色 2 3 11" xfId="1765"/>
    <cellStyle name="常规 4" xfId="1766"/>
    <cellStyle name="60% - 强调文字颜色 2 3 12" xfId="1767"/>
    <cellStyle name="常规 5" xfId="1768"/>
    <cellStyle name="60% - 强调文字颜色 2 3 13" xfId="1769"/>
    <cellStyle name="常规 6" xfId="1770"/>
    <cellStyle name="60% - 强调文字颜色 2 3 14" xfId="1771"/>
    <cellStyle name="常规 7" xfId="1772"/>
    <cellStyle name="输入 7 10" xfId="1773"/>
    <cellStyle name="60% - 强调文字颜色 2 3 15" xfId="1774"/>
    <cellStyle name="60% - 强调文字颜色 2 3 20" xfId="1775"/>
    <cellStyle name="常规 8" xfId="1776"/>
    <cellStyle name="注释 2" xfId="1777"/>
    <cellStyle name="60% - 强调文字颜色 2 3 2" xfId="1778"/>
    <cellStyle name="注释 3" xfId="1779"/>
    <cellStyle name="输入 7 2" xfId="1780"/>
    <cellStyle name="60% - 强调文字颜色 2 3 3" xfId="1781"/>
    <cellStyle name="注释 4" xfId="1782"/>
    <cellStyle name="输入 7 3" xfId="1783"/>
    <cellStyle name="60% - 强调文字颜色 2 3 4" xfId="1784"/>
    <cellStyle name="注释 5" xfId="1785"/>
    <cellStyle name="输入 7 4" xfId="1786"/>
    <cellStyle name="60% - 强调文字颜色 2 3 5" xfId="1787"/>
    <cellStyle name="注释 6" xfId="1788"/>
    <cellStyle name="输入 7 5" xfId="1789"/>
    <cellStyle name="60% - 强调文字颜色 2 3 6" xfId="1790"/>
    <cellStyle name="60% - 强调文字颜色 2 4" xfId="1791"/>
    <cellStyle name="60% - 强调文字颜色 2 5" xfId="1792"/>
    <cellStyle name="60% - 强调文字颜色 2 5_100章" xfId="1793"/>
    <cellStyle name="60% - 强调文字颜色 2 6" xfId="1794"/>
    <cellStyle name="60% - 强调文字颜色 2 6 2" xfId="1795"/>
    <cellStyle name="差_200章" xfId="1796"/>
    <cellStyle name="60% - 强调文字颜色 2 7" xfId="1797"/>
    <cellStyle name="强调文字颜色 2 4" xfId="1798"/>
    <cellStyle name="链接单元格 3 14" xfId="1799"/>
    <cellStyle name="60% - 强调文字颜色 2 7 10" xfId="1800"/>
    <cellStyle name="差_2016-YHSG-1" xfId="1801"/>
    <cellStyle name="强调文字颜色 2 5" xfId="1802"/>
    <cellStyle name="链接单元格 3 20" xfId="1803"/>
    <cellStyle name="链接单元格 3 15" xfId="1804"/>
    <cellStyle name="60% - 强调文字颜色 2 7 11" xfId="1805"/>
    <cellStyle name="强调文字颜色 2 6" xfId="1806"/>
    <cellStyle name="链接单元格 3 16" xfId="1807"/>
    <cellStyle name="60% - 强调文字颜色 2 7 12" xfId="1808"/>
    <cellStyle name="计算 3 10" xfId="1809"/>
    <cellStyle name="60% - 强调文字颜色 2 7 2" xfId="1810"/>
    <cellStyle name="计算 3 11" xfId="1811"/>
    <cellStyle name="60% - 强调文字颜色 2 7 3" xfId="1812"/>
    <cellStyle name="计算 3 12" xfId="1813"/>
    <cellStyle name="60% - 强调文字颜色 2 7 4" xfId="1814"/>
    <cellStyle name="计算 3 13" xfId="1815"/>
    <cellStyle name="汇总 5_100章" xfId="1816"/>
    <cellStyle name="60% - 强调文字颜色 2 7 5" xfId="1817"/>
    <cellStyle name="计算 3 14" xfId="1818"/>
    <cellStyle name="60% - 强调文字颜色 2 7 6" xfId="1819"/>
    <cellStyle name="强调文字颜色 4 3 6" xfId="1820"/>
    <cellStyle name="60% - 强调文字颜色 2 7_100章" xfId="1821"/>
    <cellStyle name="强调文字颜色 3 6 9" xfId="1822"/>
    <cellStyle name="60% - 强调文字颜色 3 2 10" xfId="1823"/>
    <cellStyle name="60% - 强调文字颜色 3 3_A1标工程量清单" xfId="1824"/>
    <cellStyle name="60% - 强调文字颜色 3 2 11" xfId="1825"/>
    <cellStyle name="60% - 强调文字颜色 3 2 12" xfId="1826"/>
    <cellStyle name="60% - 强调文字颜色 3 2 13" xfId="1827"/>
    <cellStyle name="60% - 强调文字颜色 3 2 14" xfId="1828"/>
    <cellStyle name="计算 7 10" xfId="1829"/>
    <cellStyle name="60% - 强调文字颜色 3 2 2" xfId="1830"/>
    <cellStyle name="计算 7 11" xfId="1831"/>
    <cellStyle name="60% - 强调文字颜色 3 2 3" xfId="1832"/>
    <cellStyle name="计算 7 12" xfId="1833"/>
    <cellStyle name="好_投标报价汇总表" xfId="1834"/>
    <cellStyle name="60% - 强调文字颜色 3 2 4" xfId="1835"/>
    <cellStyle name="60% - 强调文字颜色 3 2 5" xfId="1836"/>
    <cellStyle name="60% - 强调文字颜色 3 2 6" xfId="1837"/>
    <cellStyle name="60% - 强调文字颜色 3 3" xfId="1838"/>
    <cellStyle name="常规 2 22 9" xfId="1839"/>
    <cellStyle name="60% - 强调文字颜色 3 3 11" xfId="1840"/>
    <cellStyle name="60% - 强调文字颜色 4 4" xfId="1841"/>
    <cellStyle name="60% - 强调文字颜色 3 3 12" xfId="1842"/>
    <cellStyle name="60% - 强调文字颜色 4 5" xfId="1843"/>
    <cellStyle name="60% - 强调文字颜色 3 3 13" xfId="1844"/>
    <cellStyle name="60% - 强调文字颜色 4 6" xfId="1845"/>
    <cellStyle name="60% - 强调文字颜色 3 3 14" xfId="1846"/>
    <cellStyle name="60% - 强调文字颜色 4 7" xfId="1847"/>
    <cellStyle name="60% - 强调文字颜色 3 3 15" xfId="1848"/>
    <cellStyle name="60% - 强调文字颜色 3 3 20" xfId="1849"/>
    <cellStyle name="60% - 强调文字颜色 3 3 2" xfId="1850"/>
    <cellStyle name="60% - 强调文字颜色 3 3 3" xfId="1851"/>
    <cellStyle name="60% - 强调文字颜色 3 3 4" xfId="1852"/>
    <cellStyle name="60% - 强调文字颜色 3 3 5" xfId="1853"/>
    <cellStyle name="60% - 强调文字颜色 3 3 6" xfId="1854"/>
    <cellStyle name="60% - 强调文字颜色 3 4" xfId="1855"/>
    <cellStyle name="60% - 强调文字颜色 3 5" xfId="1856"/>
    <cellStyle name="60% - 强调文字颜色 3 5 10" xfId="1857"/>
    <cellStyle name="60% - 强调文字颜色 3 5 11" xfId="1858"/>
    <cellStyle name="60% - 强调文字颜色 3 5 12" xfId="1859"/>
    <cellStyle name="60% - 强调文字颜色 3 5 2" xfId="1860"/>
    <cellStyle name="60% - 强调文字颜色 3 5 3" xfId="1861"/>
    <cellStyle name="强调文字颜色 2 5 10" xfId="1862"/>
    <cellStyle name="60% - 强调文字颜色 3 5 4" xfId="1863"/>
    <cellStyle name="强调文字颜色 2 5 11" xfId="1864"/>
    <cellStyle name="60% - 强调文字颜色 3 5 5" xfId="1865"/>
    <cellStyle name="强调文字颜色 2 5 12" xfId="1866"/>
    <cellStyle name="60% - 强调文字颜色 3 5 6" xfId="1867"/>
    <cellStyle name="60% - 强调文字颜色 3 6" xfId="1868"/>
    <cellStyle name="60% - 强调文字颜色 3 6 10" xfId="1869"/>
    <cellStyle name="60% - 强调文字颜色 3 6 11" xfId="1870"/>
    <cellStyle name="检查单元格 7 10" xfId="1871"/>
    <cellStyle name="标题 2 6 2" xfId="1872"/>
    <cellStyle name="60% - 强调文字颜色 3 6 12" xfId="1873"/>
    <cellStyle name="60% - 强调文字颜色 3 6 2" xfId="1874"/>
    <cellStyle name="60% - 强调文字颜色 3 6 3" xfId="1875"/>
    <cellStyle name="解释性文本 6 10" xfId="1876"/>
    <cellStyle name="差 3 10" xfId="1877"/>
    <cellStyle name="60% - 强调文字颜色 3 6 4" xfId="1878"/>
    <cellStyle name="解释性文本 6 11" xfId="1879"/>
    <cellStyle name="差 3 11" xfId="1880"/>
    <cellStyle name="60% - 强调文字颜色 3 6 5" xfId="1881"/>
    <cellStyle name="解释性文本 6 12" xfId="1882"/>
    <cellStyle name="差 3 12" xfId="1883"/>
    <cellStyle name="60% - 强调文字颜色 3 6 6" xfId="1884"/>
    <cellStyle name="60% - 强调文字颜色 3 6_100章" xfId="1885"/>
    <cellStyle name="60% - 强调文字颜色 3 7" xfId="1886"/>
    <cellStyle name="强调文字颜色 4 6 9" xfId="1887"/>
    <cellStyle name="汇总 6 4" xfId="1888"/>
    <cellStyle name="60% - 强调文字颜色 3 7 10" xfId="1889"/>
    <cellStyle name="汇总 6 5" xfId="1890"/>
    <cellStyle name="60% - 强调文字颜色 3 7 11" xfId="1891"/>
    <cellStyle name="汇总 6 6" xfId="1892"/>
    <cellStyle name="60% - 强调文字颜色 3 7 12" xfId="1893"/>
    <cellStyle name="60% - 强调文字颜色 3 7 2" xfId="1894"/>
    <cellStyle name="60% - 强调文字颜色 3 7 3" xfId="1895"/>
    <cellStyle name="60% - 强调文字颜色 3 7 4" xfId="1896"/>
    <cellStyle name="60% - 强调文字颜色 3 7 5" xfId="1897"/>
    <cellStyle name="强调文字颜色 1 7_100章" xfId="1898"/>
    <cellStyle name="60% - 强调文字颜色 3 7 6" xfId="1899"/>
    <cellStyle name="计算 2 9" xfId="1900"/>
    <cellStyle name="60% - 强调文字颜色 3 7_100章" xfId="1901"/>
    <cellStyle name="60% - 强调文字颜色 4 2 10" xfId="1902"/>
    <cellStyle name="60% - 强调文字颜色 4 2 11" xfId="1903"/>
    <cellStyle name="60% - 强调文字颜色 4 2 12" xfId="1904"/>
    <cellStyle name="60% - 强调文字颜色 4 2 13" xfId="1905"/>
    <cellStyle name="60% - 强调文字颜色 4 2 14" xfId="1906"/>
    <cellStyle name="注释 3 4" xfId="1907"/>
    <cellStyle name="60% - 强调文字颜色 4 2 6" xfId="1908"/>
    <cellStyle name="好 3 9" xfId="1909"/>
    <cellStyle name="60% - 强调文字颜色 4 3 10" xfId="1910"/>
    <cellStyle name="60% - 强调文字颜色 4 3 11" xfId="1911"/>
    <cellStyle name="60% - 强调文字颜色 4 3 12" xfId="1912"/>
    <cellStyle name="输出 2 10" xfId="1913"/>
    <cellStyle name="60% - 强调文字颜色 4 3 13" xfId="1914"/>
    <cellStyle name="输出 2 11" xfId="1915"/>
    <cellStyle name="60% - 强调文字颜色 4 3 14" xfId="1916"/>
    <cellStyle name="输出 2 12" xfId="1917"/>
    <cellStyle name="60% - 强调文字颜色 4 3 15" xfId="1918"/>
    <cellStyle name="60% - 强调文字颜色 4 3 20" xfId="1919"/>
    <cellStyle name="60% - 强调文字颜色 4 3 2" xfId="1920"/>
    <cellStyle name="常规 15" xfId="1921"/>
    <cellStyle name="常规 20" xfId="1922"/>
    <cellStyle name="60% - 强调文字颜色 4 3 3" xfId="1923"/>
    <cellStyle name="常规 16" xfId="1924"/>
    <cellStyle name="常规 21" xfId="1925"/>
    <cellStyle name="60% - 强调文字颜色 4 3 4" xfId="1926"/>
    <cellStyle name="常规 17" xfId="1927"/>
    <cellStyle name="常规 22" xfId="1928"/>
    <cellStyle name="60% - 强调文字颜色 4 3 5" xfId="1929"/>
    <cellStyle name="常规 18" xfId="1930"/>
    <cellStyle name="60% - 强调文字颜色 4 3 6" xfId="1931"/>
    <cellStyle name="常规 19" xfId="1932"/>
    <cellStyle name="标题 4 6 8" xfId="1933"/>
    <cellStyle name="60% - 强调文字颜色 4 3_A1标工程量清单" xfId="1934"/>
    <cellStyle name="60% - 强调文字颜色 4 5 10" xfId="1935"/>
    <cellStyle name="常规 12" xfId="1936"/>
    <cellStyle name="差 5 8" xfId="1937"/>
    <cellStyle name="60% - 强调文字颜色 4 5 11" xfId="1938"/>
    <cellStyle name="常规 13" xfId="1939"/>
    <cellStyle name="差 5 9" xfId="1940"/>
    <cellStyle name="60% - 强调文字颜色 4 5 12" xfId="1941"/>
    <cellStyle name="常规 14" xfId="1942"/>
    <cellStyle name="60% - 强调文字颜色 4 5 2" xfId="1943"/>
    <cellStyle name="标题 1 6 11" xfId="1944"/>
    <cellStyle name="好 6 5" xfId="1945"/>
    <cellStyle name="注释 6 2" xfId="1946"/>
    <cellStyle name="60% - 强调文字颜色 4 5 4" xfId="1947"/>
    <cellStyle name="好 6 7" xfId="1948"/>
    <cellStyle name="注释 6 3" xfId="1949"/>
    <cellStyle name="60% - 强调文字颜色 4 5 5" xfId="1950"/>
    <cellStyle name="好 6 8" xfId="1951"/>
    <cellStyle name="注释 6 4" xfId="1952"/>
    <cellStyle name="60% - 强调文字颜色 4 5 6" xfId="1953"/>
    <cellStyle name="好 6 9" xfId="1954"/>
    <cellStyle name="60% - 强调文字颜色 4 5_100章" xfId="1955"/>
    <cellStyle name="计算 4" xfId="1956"/>
    <cellStyle name="60% - 强调文字颜色 4 6 10" xfId="1957"/>
    <cellStyle name="计算 5" xfId="1958"/>
    <cellStyle name="60% - 强调文字颜色 4 6 11" xfId="1959"/>
    <cellStyle name="标题 2 3_A1标工程量清单" xfId="1960"/>
    <cellStyle name="适中 2 10" xfId="1961"/>
    <cellStyle name="计算 6" xfId="1962"/>
    <cellStyle name="60% - 强调文字颜色 4 6 12" xfId="1963"/>
    <cellStyle name="好 7 5" xfId="1964"/>
    <cellStyle name="60% - 强调文字颜色 4 6 2" xfId="1965"/>
    <cellStyle name="好 7 6" xfId="1966"/>
    <cellStyle name="60% - 强调文字颜色 4 6 3" xfId="1967"/>
    <cellStyle name="注释 7 2" xfId="1968"/>
    <cellStyle name="好 7 7" xfId="1969"/>
    <cellStyle name="60% - 强调文字颜色 4 6 4" xfId="1970"/>
    <cellStyle name="注释 7 3" xfId="1971"/>
    <cellStyle name="好 7 8" xfId="1972"/>
    <cellStyle name="60% - 强调文字颜色 4 6 5" xfId="1973"/>
    <cellStyle name="常规 2 21 6" xfId="1974"/>
    <cellStyle name="60% - 强调文字颜色 4 6_100章" xfId="1975"/>
    <cellStyle name="60% - 强调文字颜色 4 7 10" xfId="1976"/>
    <cellStyle name="60% - 强调文字颜色 4 7 4" xfId="1977"/>
    <cellStyle name="60% - 强调文字颜色 6 5 10" xfId="1978"/>
    <cellStyle name="60% - 强调文字颜色 4 7 5" xfId="1979"/>
    <cellStyle name="60% - 强调文字颜色 6 5 11" xfId="1980"/>
    <cellStyle name="60% - 强调文字颜色 4 7 6" xfId="1981"/>
    <cellStyle name="输出 6 5" xfId="1982"/>
    <cellStyle name="强调文字颜色 5 2 8" xfId="1983"/>
    <cellStyle name="60% - 强调文字颜色 4 7_100章" xfId="1984"/>
    <cellStyle name="输入 3 2" xfId="1985"/>
    <cellStyle name="60% - 强调文字颜色 5 2 10" xfId="1986"/>
    <cellStyle name="60% - 强调文字颜色 5 6 2" xfId="1987"/>
    <cellStyle name="输入 3 3" xfId="1988"/>
    <cellStyle name="60% - 强调文字颜色 5 2 11" xfId="1989"/>
    <cellStyle name="60% - 强调文字颜色 5 6 3" xfId="1990"/>
    <cellStyle name="输入 3 4" xfId="1991"/>
    <cellStyle name="60% - 强调文字颜色 5 2 12" xfId="1992"/>
    <cellStyle name="60% - 强调文字颜色 5 6 4" xfId="1993"/>
    <cellStyle name="输入 3 5" xfId="1994"/>
    <cellStyle name="60% - 强调文字颜色 5 2 13" xfId="1995"/>
    <cellStyle name="60% - 强调文字颜色 5 6 5" xfId="1996"/>
    <cellStyle name="输入 3 6" xfId="1997"/>
    <cellStyle name="60% - 强调文字颜色 5 2 14" xfId="1998"/>
    <cellStyle name="60% - 强调文字颜色 5 2 2" xfId="1999"/>
    <cellStyle name="60% - 强调文字颜色 5 2 3" xfId="2000"/>
    <cellStyle name="60% - 强调文字颜色 5 2 4" xfId="2001"/>
    <cellStyle name="60% - 强调文字颜色 5 2 5" xfId="2002"/>
    <cellStyle name="60% - 强调文字颜色 5 2 6" xfId="2003"/>
    <cellStyle name="60% - 强调文字颜色 5 3 10" xfId="2004"/>
    <cellStyle name="60% - 强调文字颜色 5 3 11" xfId="2005"/>
    <cellStyle name="60% - 强调文字颜色 5 3 12" xfId="2006"/>
    <cellStyle name="60% - 强调文字颜色 5 3 13" xfId="2007"/>
    <cellStyle name="60% - 强调文字颜色 5 3 14" xfId="2008"/>
    <cellStyle name="60% - 强调文字颜色 5 3 15" xfId="2009"/>
    <cellStyle name="60% - 强调文字颜色 5 3 20" xfId="2010"/>
    <cellStyle name="适中 6 11" xfId="2011"/>
    <cellStyle name="60% - 强调文字颜色 5 3 2" xfId="2012"/>
    <cellStyle name="标题 2 2 10" xfId="2013"/>
    <cellStyle name="适中 6 12" xfId="2014"/>
    <cellStyle name="60% - 强调文字颜色 5 3 3" xfId="2015"/>
    <cellStyle name="标题 2 2 11" xfId="2016"/>
    <cellStyle name="60% - 强调文字颜色 5 3 4" xfId="2017"/>
    <cellStyle name="标题 2 2 12" xfId="2018"/>
    <cellStyle name="60% - 强调文字颜色 5 3 5" xfId="2019"/>
    <cellStyle name="强调文字颜色 3 6 10" xfId="2020"/>
    <cellStyle name="标题 2 2 13" xfId="2021"/>
    <cellStyle name="60% - 强调文字颜色 5 3 6" xfId="2022"/>
    <cellStyle name="60% - 强调文字颜色 5 5 10" xfId="2023"/>
    <cellStyle name="标题 2 5 6" xfId="2024"/>
    <cellStyle name="60% - 强调文字颜色 5 5 11" xfId="2025"/>
    <cellStyle name="标题 2 5 7" xfId="2026"/>
    <cellStyle name="60% - 强调文字颜色 5 5 12" xfId="2027"/>
    <cellStyle name="标题 2 5 8" xfId="2028"/>
    <cellStyle name="60% - 强调文字颜色 5 5 2" xfId="2029"/>
    <cellStyle name="60% - 强调文字颜色 5 5 3" xfId="2030"/>
    <cellStyle name="60% - 强调文字颜色 5 5 4" xfId="2031"/>
    <cellStyle name="60% - 强调文字颜色 5 5 5" xfId="2032"/>
    <cellStyle name="60% - 强调文字颜色 5 5 6" xfId="2033"/>
    <cellStyle name="60% - 强调文字颜色 5 6 10" xfId="2034"/>
    <cellStyle name="60% - 强调文字颜色 5 6 12" xfId="2035"/>
    <cellStyle name="60% - 强调文字颜色 5 6 6" xfId="2036"/>
    <cellStyle name="60% - 强调文字颜色 5 6_100章" xfId="2037"/>
    <cellStyle name="60% - 强调文字颜色 5 7 10" xfId="2038"/>
    <cellStyle name="60% - 强调文字颜色 6 6 2" xfId="2039"/>
    <cellStyle name="60% - 强调文字颜色 5 7 11" xfId="2040"/>
    <cellStyle name="60% - 强调文字颜色 5 7 6" xfId="2041"/>
    <cellStyle name="常规 10" xfId="2042"/>
    <cellStyle name="60% - 强调文字颜色 5 7_100章" xfId="2043"/>
    <cellStyle name="差 5 6" xfId="2044"/>
    <cellStyle name="60% - 强调文字颜色 6 2" xfId="2045"/>
    <cellStyle name="60% - 强调文字颜色 6 2 10" xfId="2046"/>
    <cellStyle name="60% - 强调文字颜色 6 2 11" xfId="2047"/>
    <cellStyle name="60% - 强调文字颜色 6 2 12" xfId="2048"/>
    <cellStyle name="60% - 强调文字颜色 6 2 13" xfId="2049"/>
    <cellStyle name="60% - 强调文字颜色 6 2 14" xfId="2050"/>
    <cellStyle name="60% - 强调文字颜色 6 3 11" xfId="2051"/>
    <cellStyle name="60% - 强调文字颜色 6 3 12" xfId="2052"/>
    <cellStyle name="60% - 强调文字颜色 6 3 13" xfId="2053"/>
    <cellStyle name="好 5 10" xfId="2054"/>
    <cellStyle name="60% - 强调文字颜色 6 3 14" xfId="2055"/>
    <cellStyle name="好 5 11" xfId="2056"/>
    <cellStyle name="60% - 强调文字颜色 6 3 15" xfId="2057"/>
    <cellStyle name="60% - 强调文字颜色 6 3 20" xfId="2058"/>
    <cellStyle name="好 5 12" xfId="2059"/>
    <cellStyle name="60% - 强调文字颜色 6 3 16" xfId="2060"/>
    <cellStyle name="60% - 强调文字颜色 6 3 17" xfId="2061"/>
    <cellStyle name="60% - 强调文字颜色 6 3 18" xfId="2062"/>
    <cellStyle name="60% - 强调文字颜色 6 3 19" xfId="2063"/>
    <cellStyle name="标题 2 7 11" xfId="2064"/>
    <cellStyle name="链接单元格 7_100章" xfId="2065"/>
    <cellStyle name="60% - 强调文字颜色 6 3 4" xfId="2066"/>
    <cellStyle name="链接单元格 3_A1标工程量清单" xfId="2067"/>
    <cellStyle name="标题 2 7 12" xfId="2068"/>
    <cellStyle name="60% - 强调文字颜色 6 3 5" xfId="2069"/>
    <cellStyle name="60% - 强调文字颜色 6 3 6" xfId="2070"/>
    <cellStyle name="输出 7 7" xfId="2071"/>
    <cellStyle name="60% - 强调文字颜色 6 3_A1标工程量清单" xfId="2072"/>
    <cellStyle name="60% - 强调文字颜色 6 5 4" xfId="2073"/>
    <cellStyle name="输入 7_300章" xfId="2074"/>
    <cellStyle name="60% - 强调文字颜色 6 5 5" xfId="2075"/>
    <cellStyle name="60% - 强调文字颜色 6 5 6" xfId="2076"/>
    <cellStyle name="强调文字颜色 4 3" xfId="2077"/>
    <cellStyle name="标题 8 10" xfId="2078"/>
    <cellStyle name="60% - 强调文字颜色 6 5_100章" xfId="2079"/>
    <cellStyle name="60% - 强调文字颜色 6 6 4" xfId="2080"/>
    <cellStyle name="60% - 强调文字颜色 6 6 5" xfId="2081"/>
    <cellStyle name="60% - 强调文字颜色 6 6 6" xfId="2082"/>
    <cellStyle name="60% - 强调文字颜色 6 7 10" xfId="2083"/>
    <cellStyle name="60% - 强调文字颜色 6 7 11" xfId="2084"/>
    <cellStyle name="60% - 强调文字颜色 6 7 12" xfId="2085"/>
    <cellStyle name="60% - 强调文字颜色 6 7 4" xfId="2086"/>
    <cellStyle name="强调文字颜色 4 6_100章" xfId="2087"/>
    <cellStyle name="60% - 强调文字颜色 6 7 5" xfId="2088"/>
    <cellStyle name="60% - 强调文字颜色 6 7 6" xfId="2089"/>
    <cellStyle name="60% - 强调文字颜色 6 7_100章" xfId="2090"/>
    <cellStyle name="标题 1 2" xfId="2091"/>
    <cellStyle name="标题 1 2 10" xfId="2092"/>
    <cellStyle name="标题 1 2 11" xfId="2093"/>
    <cellStyle name="标题 1 2 12" xfId="2094"/>
    <cellStyle name="强调文字颜色 2 6 10" xfId="2095"/>
    <cellStyle name="标题 1 2 13" xfId="2096"/>
    <cellStyle name="强调文字颜色 2 6 11" xfId="2097"/>
    <cellStyle name="标题 1 2 14" xfId="2098"/>
    <cellStyle name="标题 1 2 2" xfId="2099"/>
    <cellStyle name="标题 1 2 3" xfId="2100"/>
    <cellStyle name="标题 1 2 4" xfId="2101"/>
    <cellStyle name="标题 1 2 5" xfId="2102"/>
    <cellStyle name="标题 1 2 6" xfId="2103"/>
    <cellStyle name="标题 1 2 7" xfId="2104"/>
    <cellStyle name="标题 1 2 8" xfId="2105"/>
    <cellStyle name="标题 1 2 9" xfId="2106"/>
    <cellStyle name="标题 1 3" xfId="2107"/>
    <cellStyle name="强调文字颜色 2 7 10" xfId="2108"/>
    <cellStyle name="标题 1 3 13" xfId="2109"/>
    <cellStyle name="标题 3 6 7" xfId="2110"/>
    <cellStyle name="常规 2 5" xfId="2111"/>
    <cellStyle name="强调文字颜色 2 7 11" xfId="2112"/>
    <cellStyle name="标题 1 3 14" xfId="2113"/>
    <cellStyle name="标题 3 6 8" xfId="2114"/>
    <cellStyle name="常规 2 6" xfId="2115"/>
    <cellStyle name="强调文字颜色 2 7 12" xfId="2116"/>
    <cellStyle name="标题 1 3 15" xfId="2117"/>
    <cellStyle name="标题 1 3 20" xfId="2118"/>
    <cellStyle name="标题 3 6 9" xfId="2119"/>
    <cellStyle name="标题 8 2" xfId="2120"/>
    <cellStyle name="常规 2 7" xfId="2121"/>
    <cellStyle name="输入 2" xfId="2122"/>
    <cellStyle name="标题 1 3 16" xfId="2123"/>
    <cellStyle name="标题 8 3" xfId="2124"/>
    <cellStyle name="常规 2 8" xfId="2125"/>
    <cellStyle name="输入 3" xfId="2126"/>
    <cellStyle name="标题 1 3 17" xfId="2127"/>
    <cellStyle name="标题 8 4" xfId="2128"/>
    <cellStyle name="常规 2 9" xfId="2129"/>
    <cellStyle name="输入 4" xfId="2130"/>
    <cellStyle name="标题 1 3 18" xfId="2131"/>
    <cellStyle name="标题 8 5" xfId="2132"/>
    <cellStyle name="输入 5" xfId="2133"/>
    <cellStyle name="标题 1 3 19" xfId="2134"/>
    <cellStyle name="标题 8 6" xfId="2135"/>
    <cellStyle name="强调文字颜色 6 5 9" xfId="2136"/>
    <cellStyle name="标题 1 3 2" xfId="2137"/>
    <cellStyle name="标题 1 3 3" xfId="2138"/>
    <cellStyle name="标题 1 3 4" xfId="2139"/>
    <cellStyle name="标题 1 3 5" xfId="2140"/>
    <cellStyle name="标题 1 3 6" xfId="2141"/>
    <cellStyle name="标题 1 3 7" xfId="2142"/>
    <cellStyle name="差_跨尧汤路小桥" xfId="2143"/>
    <cellStyle name="标题 1 3 8" xfId="2144"/>
    <cellStyle name="标题 1 3 9" xfId="2145"/>
    <cellStyle name="警告文本 2 12" xfId="2146"/>
    <cellStyle name="检查单元格 7_100章" xfId="2147"/>
    <cellStyle name="标题 1 3_A1标工程量清单" xfId="2148"/>
    <cellStyle name="标题 1 4" xfId="2149"/>
    <cellStyle name="差_A3标工程量清单" xfId="2150"/>
    <cellStyle name="注释 2 10" xfId="2151"/>
    <cellStyle name="标题 1 5" xfId="2152"/>
    <cellStyle name="常规 17_100章" xfId="2153"/>
    <cellStyle name="标题 1 5 3" xfId="2154"/>
    <cellStyle name="标题 1 5 4" xfId="2155"/>
    <cellStyle name="标题 1 5 5" xfId="2156"/>
    <cellStyle name="标题 1 5 6" xfId="2157"/>
    <cellStyle name="标题 1 5 7" xfId="2158"/>
    <cellStyle name="标题 1 5 8" xfId="2159"/>
    <cellStyle name="标题 1 5 9" xfId="2160"/>
    <cellStyle name="检查单元格 2 10" xfId="2161"/>
    <cellStyle name="标题 1 6 2" xfId="2162"/>
    <cellStyle name="检查单元格 2 11" xfId="2163"/>
    <cellStyle name="标题 1 6 3" xfId="2164"/>
    <cellStyle name="检查单元格 2 12" xfId="2165"/>
    <cellStyle name="标题 1 6 4" xfId="2166"/>
    <cellStyle name="检查单元格 2 13" xfId="2167"/>
    <cellStyle name="标题 1 6 5" xfId="2168"/>
    <cellStyle name="检查单元格 2 14" xfId="2169"/>
    <cellStyle name="标题 1 6 6" xfId="2170"/>
    <cellStyle name="标题 1 6 7" xfId="2171"/>
    <cellStyle name="标题 1 6 8" xfId="2172"/>
    <cellStyle name="标题 1 6 9" xfId="2173"/>
    <cellStyle name="标题 1 6_100章" xfId="2174"/>
    <cellStyle name="注释 2 12" xfId="2175"/>
    <cellStyle name="标题 1 7" xfId="2176"/>
    <cellStyle name="标题 1 7 2" xfId="2177"/>
    <cellStyle name="标题 1 7 3" xfId="2178"/>
    <cellStyle name="标题 1 7 4" xfId="2179"/>
    <cellStyle name="标题 1 7 5" xfId="2180"/>
    <cellStyle name="标题 1 7 6" xfId="2181"/>
    <cellStyle name="标题 1 7 7" xfId="2182"/>
    <cellStyle name="标题 1 7 8" xfId="2183"/>
    <cellStyle name="标题 1 7 9" xfId="2184"/>
    <cellStyle name="强调文字颜色 2 6 7" xfId="2185"/>
    <cellStyle name="标题 10" xfId="2186"/>
    <cellStyle name="注释 2 5" xfId="2187"/>
    <cellStyle name="标题 10 10" xfId="2188"/>
    <cellStyle name="注释 2 6" xfId="2189"/>
    <cellStyle name="标题 10 11" xfId="2190"/>
    <cellStyle name="注释 2 7" xfId="2191"/>
    <cellStyle name="标题 10 12" xfId="2192"/>
    <cellStyle name="注释 3 10" xfId="2193"/>
    <cellStyle name="标题 6 5" xfId="2194"/>
    <cellStyle name="标题 10 2" xfId="2195"/>
    <cellStyle name="注释 3 11" xfId="2196"/>
    <cellStyle name="标题 6 6" xfId="2197"/>
    <cellStyle name="标题 10 3" xfId="2198"/>
    <cellStyle name="注释 3 12" xfId="2199"/>
    <cellStyle name="标题 6 7" xfId="2200"/>
    <cellStyle name="标题 10 4" xfId="2201"/>
    <cellStyle name="注释 3 13" xfId="2202"/>
    <cellStyle name="标题 6 8" xfId="2203"/>
    <cellStyle name="标题 10 5" xfId="2204"/>
    <cellStyle name="注释 3 14" xfId="2205"/>
    <cellStyle name="标题 6 9" xfId="2206"/>
    <cellStyle name="标题 10 6" xfId="2207"/>
    <cellStyle name="标题 10 7" xfId="2208"/>
    <cellStyle name="标题 10 8" xfId="2209"/>
    <cellStyle name="标题 10 9" xfId="2210"/>
    <cellStyle name="适中 6 3" xfId="2211"/>
    <cellStyle name="标题 10_100章" xfId="2212"/>
    <cellStyle name="强调文字颜色 2 6 8" xfId="2213"/>
    <cellStyle name="标题 11" xfId="2214"/>
    <cellStyle name="标题 2 2" xfId="2215"/>
    <cellStyle name="标题 2 2 3" xfId="2216"/>
    <cellStyle name="标题 2 2 4" xfId="2217"/>
    <cellStyle name="标题 2 2 5" xfId="2218"/>
    <cellStyle name="差_300章" xfId="2219"/>
    <cellStyle name="标题 2 2 6" xfId="2220"/>
    <cellStyle name="标题 2 2 7" xfId="2221"/>
    <cellStyle name="标题 2 2 8" xfId="2222"/>
    <cellStyle name="标题 2 5 10" xfId="2223"/>
    <cellStyle name="标题 2 2 9" xfId="2224"/>
    <cellStyle name="标题 2 5 11" xfId="2225"/>
    <cellStyle name="标题 2 3" xfId="2226"/>
    <cellStyle name="输入 5 7" xfId="2227"/>
    <cellStyle name="强调文字颜色 3 7 10" xfId="2228"/>
    <cellStyle name="标题 2 3 13" xfId="2229"/>
    <cellStyle name="输入 5 8" xfId="2230"/>
    <cellStyle name="强调文字颜色 3 7 11" xfId="2231"/>
    <cellStyle name="标题 2 3 14" xfId="2232"/>
    <cellStyle name="输入 5 9" xfId="2233"/>
    <cellStyle name="强调文字颜色 3 7 12" xfId="2234"/>
    <cellStyle name="标题 2 3 15" xfId="2235"/>
    <cellStyle name="标题 2 3 20" xfId="2236"/>
    <cellStyle name="标题 2 3 16" xfId="2237"/>
    <cellStyle name="标题 2 3 17" xfId="2238"/>
    <cellStyle name="标题 2 3 18" xfId="2239"/>
    <cellStyle name="标题 2 3 19" xfId="2240"/>
    <cellStyle name="标题 2 3 3" xfId="2241"/>
    <cellStyle name="标题 2 3 4" xfId="2242"/>
    <cellStyle name="标题 2 3 5" xfId="2243"/>
    <cellStyle name="标题 2 3 6" xfId="2244"/>
    <cellStyle name="标题 2 3 7" xfId="2245"/>
    <cellStyle name="差_A1标工程量清单" xfId="2246"/>
    <cellStyle name="标题 2 3 8" xfId="2247"/>
    <cellStyle name="标题 2 3 9" xfId="2248"/>
    <cellStyle name="标题 2 4" xfId="2249"/>
    <cellStyle name="标题 2 5" xfId="2250"/>
    <cellStyle name="标题 2 5 12" xfId="2251"/>
    <cellStyle name="标题 2 5 2" xfId="2252"/>
    <cellStyle name="标题 2 5 4" xfId="2253"/>
    <cellStyle name="标题 2 5 5" xfId="2254"/>
    <cellStyle name="标题 2 5 9" xfId="2255"/>
    <cellStyle name="标题 2 6" xfId="2256"/>
    <cellStyle name="检查单元格 7 11" xfId="2257"/>
    <cellStyle name="标题 2 6 3" xfId="2258"/>
    <cellStyle name="检查单元格 7 12" xfId="2259"/>
    <cellStyle name="标题 2 6 4" xfId="2260"/>
    <cellStyle name="标题 2 6 5" xfId="2261"/>
    <cellStyle name="强调文字颜色 4 5 5" xfId="2262"/>
    <cellStyle name="标题 2 6_100章" xfId="2263"/>
    <cellStyle name="标题 2 7" xfId="2264"/>
    <cellStyle name="检查单元格 6" xfId="2265"/>
    <cellStyle name="标题 2 7 3" xfId="2266"/>
    <cellStyle name="检查单元格 7" xfId="2267"/>
    <cellStyle name="标题 2 7 4" xfId="2268"/>
    <cellStyle name="标题 2 7 5" xfId="2269"/>
    <cellStyle name="标题 2 7_100章" xfId="2270"/>
    <cellStyle name="标题 3 2 10" xfId="2271"/>
    <cellStyle name="标题 3 2 11" xfId="2272"/>
    <cellStyle name="标题 3 2 12" xfId="2273"/>
    <cellStyle name="强调文字颜色 4 6 10" xfId="2274"/>
    <cellStyle name="标题 3 2 13" xfId="2275"/>
    <cellStyle name="强调文字颜色 4 6 11" xfId="2276"/>
    <cellStyle name="标题 3 2 14" xfId="2277"/>
    <cellStyle name="标题 3 2 2" xfId="2278"/>
    <cellStyle name="好 5" xfId="2279"/>
    <cellStyle name="标题 3 2 3" xfId="2280"/>
    <cellStyle name="好 6" xfId="2281"/>
    <cellStyle name="好 7" xfId="2282"/>
    <cellStyle name="标题 3 2 4" xfId="2283"/>
    <cellStyle name="标题 3 2 5" xfId="2284"/>
    <cellStyle name="标题 3 2 6" xfId="2285"/>
    <cellStyle name="标题 3 2 7" xfId="2286"/>
    <cellStyle name="标题 3 2 8" xfId="2287"/>
    <cellStyle name="标题 3 2 9" xfId="2288"/>
    <cellStyle name="标题 4 2" xfId="2289"/>
    <cellStyle name="差_尧塘河中桥" xfId="2290"/>
    <cellStyle name="标题 3 3" xfId="2291"/>
    <cellStyle name="强调文字颜色 4 7 10" xfId="2292"/>
    <cellStyle name="标题 3 3 13" xfId="2293"/>
    <cellStyle name="强调文字颜色 4 7 11" xfId="2294"/>
    <cellStyle name="标题 3 3 14" xfId="2295"/>
    <cellStyle name="强调文字颜色 4 7 12" xfId="2296"/>
    <cellStyle name="标题 3 3 15" xfId="2297"/>
    <cellStyle name="标题 3 3 20" xfId="2298"/>
    <cellStyle name="标题 3 3 16" xfId="2299"/>
    <cellStyle name="标题 3 3 17" xfId="2300"/>
    <cellStyle name="强调文字颜色 5 6 2" xfId="2301"/>
    <cellStyle name="标题 3 3 18" xfId="2302"/>
    <cellStyle name="强调文字颜色 5 6 3" xfId="2303"/>
    <cellStyle name="标题 3 3 19" xfId="2304"/>
    <cellStyle name="标题 3 3 2" xfId="2305"/>
    <cellStyle name="强调文字颜色 5 7_2016-YHSG-1【20160614】" xfId="2306"/>
    <cellStyle name="标题 3 3 3" xfId="2307"/>
    <cellStyle name="标题 3 3 4" xfId="2308"/>
    <cellStyle name="标题 3 3 5" xfId="2309"/>
    <cellStyle name="标题 3 3 6" xfId="2310"/>
    <cellStyle name="标题 3 3 7" xfId="2311"/>
    <cellStyle name="差_2016-YHSG-1【20160614】" xfId="2312"/>
    <cellStyle name="标题 3 3 8" xfId="2313"/>
    <cellStyle name="标题 3 3 9" xfId="2314"/>
    <cellStyle name="标题 5 2" xfId="2315"/>
    <cellStyle name="标题 3 4" xfId="2316"/>
    <cellStyle name="标题 3 5" xfId="2317"/>
    <cellStyle name="标题 3 5 10" xfId="2318"/>
    <cellStyle name="标题 3 5 11" xfId="2319"/>
    <cellStyle name="标题 3 5 12" xfId="2320"/>
    <cellStyle name="标题 3 5 7" xfId="2321"/>
    <cellStyle name="标题 3 5 8" xfId="2322"/>
    <cellStyle name="标题 3 5 9" xfId="2323"/>
    <cellStyle name="强调文字颜色 6 6 2" xfId="2324"/>
    <cellStyle name="标题 3 5_100章" xfId="2325"/>
    <cellStyle name="标题 3 6" xfId="2326"/>
    <cellStyle name="链接单元格 6 5" xfId="2327"/>
    <cellStyle name="标题 3 6 11" xfId="2328"/>
    <cellStyle name="强调文字颜色 6 6_300章" xfId="2329"/>
    <cellStyle name="链接单元格 6 6" xfId="2330"/>
    <cellStyle name="标题 3 6 12" xfId="2331"/>
    <cellStyle name="标题 3 7" xfId="2332"/>
    <cellStyle name="标题 3 7 11" xfId="2333"/>
    <cellStyle name="标题 3 7 12" xfId="2334"/>
    <cellStyle name="标题 3 7 2" xfId="2335"/>
    <cellStyle name="标题 3 7 3" xfId="2336"/>
    <cellStyle name="标题 3 7 4" xfId="2337"/>
    <cellStyle name="常规 3 2" xfId="2338"/>
    <cellStyle name="标题 3 7 5" xfId="2339"/>
    <cellStyle name="常规 3 3" xfId="2340"/>
    <cellStyle name="标题 3 7 6" xfId="2341"/>
    <cellStyle name="常规 3 4" xfId="2342"/>
    <cellStyle name="标题 3 7 7" xfId="2343"/>
    <cellStyle name="常规 3 5" xfId="2344"/>
    <cellStyle name="差 5 10" xfId="2345"/>
    <cellStyle name="标题 3 7 8" xfId="2346"/>
    <cellStyle name="常规 3 6" xfId="2347"/>
    <cellStyle name="差 5 11" xfId="2348"/>
    <cellStyle name="标题 3 7 9" xfId="2349"/>
    <cellStyle name="标题 9 2" xfId="2350"/>
    <cellStyle name="常规 3 7" xfId="2351"/>
    <cellStyle name="差 5 12" xfId="2352"/>
    <cellStyle name="标题 4 2 2" xfId="2353"/>
    <cellStyle name="标题 4 2 3" xfId="2354"/>
    <cellStyle name="标题 4 2 4" xfId="2355"/>
    <cellStyle name="标题 4 2 5" xfId="2356"/>
    <cellStyle name="标题 4 2 6" xfId="2357"/>
    <cellStyle name="标题 4 2 7" xfId="2358"/>
    <cellStyle name="标题 4 2 8" xfId="2359"/>
    <cellStyle name="标题 4 2 9" xfId="2360"/>
    <cellStyle name="标题 4 3" xfId="2361"/>
    <cellStyle name="强调文字颜色 5 7 11" xfId="2362"/>
    <cellStyle name="标题 4 3 14" xfId="2363"/>
    <cellStyle name="标题 4 3 19" xfId="2364"/>
    <cellStyle name="标题 5" xfId="2365"/>
    <cellStyle name="标题 4 3 2" xfId="2366"/>
    <cellStyle name="标题 4 4" xfId="2367"/>
    <cellStyle name="标题 4 5" xfId="2368"/>
    <cellStyle name="标题 4 5 11" xfId="2369"/>
    <cellStyle name="标题 4 5 12" xfId="2370"/>
    <cellStyle name="标题 4 6" xfId="2371"/>
    <cellStyle name="标题 4 6 5" xfId="2372"/>
    <cellStyle name="标题 4 6 6" xfId="2373"/>
    <cellStyle name="标题 4 6 7" xfId="2374"/>
    <cellStyle name="标题 4 6 9" xfId="2375"/>
    <cellStyle name="标题 4 6_100章" xfId="2376"/>
    <cellStyle name="标题 4 7" xfId="2377"/>
    <cellStyle name="标题 4 7 2" xfId="2378"/>
    <cellStyle name="标题 4 7 3" xfId="2379"/>
    <cellStyle name="标题 4 7 4" xfId="2380"/>
    <cellStyle name="标题 4 7 5" xfId="2381"/>
    <cellStyle name="标题 4 7 6" xfId="2382"/>
    <cellStyle name="标题 4 7 7" xfId="2383"/>
    <cellStyle name="标题 4 7 8" xfId="2384"/>
    <cellStyle name="标题 4 7 9" xfId="2385"/>
    <cellStyle name="标题 4 7_100章" xfId="2386"/>
    <cellStyle name="标题 5 3" xfId="2387"/>
    <cellStyle name="标题 5 4" xfId="2388"/>
    <cellStyle name="标题 5 5" xfId="2389"/>
    <cellStyle name="好 3 10" xfId="2390"/>
    <cellStyle name="标题 5 6" xfId="2391"/>
    <cellStyle name="好 3 11" xfId="2392"/>
    <cellStyle name="标题 5 7" xfId="2393"/>
    <cellStyle name="好 3 12" xfId="2394"/>
    <cellStyle name="标题 5 8" xfId="2395"/>
    <cellStyle name="好 3 13" xfId="2396"/>
    <cellStyle name="标题 6" xfId="2397"/>
    <cellStyle name="解释性文本 6 6" xfId="2398"/>
    <cellStyle name="标题 6 15" xfId="2399"/>
    <cellStyle name="标题 6 20" xfId="2400"/>
    <cellStyle name="差 3 6" xfId="2401"/>
    <cellStyle name="解释性文本 6 7" xfId="2402"/>
    <cellStyle name="标题 6 16" xfId="2403"/>
    <cellStyle name="差 3 7" xfId="2404"/>
    <cellStyle name="好 2 2" xfId="2405"/>
    <cellStyle name="解释性文本 6 8" xfId="2406"/>
    <cellStyle name="标题 6 17" xfId="2407"/>
    <cellStyle name="差 3 8" xfId="2408"/>
    <cellStyle name="标题 6 2" xfId="2409"/>
    <cellStyle name="标题 6 3" xfId="2410"/>
    <cellStyle name="标题 6 4" xfId="2411"/>
    <cellStyle name="标题 6_A1标工程量清单" xfId="2412"/>
    <cellStyle name="标题 7" xfId="2413"/>
    <cellStyle name="标题 8" xfId="2414"/>
    <cellStyle name="强调文字颜色 4 4" xfId="2415"/>
    <cellStyle name="标题 8 11" xfId="2416"/>
    <cellStyle name="强调文字颜色 4 5" xfId="2417"/>
    <cellStyle name="标题 8 12" xfId="2418"/>
    <cellStyle name="输入 6" xfId="2419"/>
    <cellStyle name="标题 8 7" xfId="2420"/>
    <cellStyle name="输入 7" xfId="2421"/>
    <cellStyle name="标题 8 8" xfId="2422"/>
    <cellStyle name="标题 8 9" xfId="2423"/>
    <cellStyle name="强调文字颜色 6 2 6" xfId="2424"/>
    <cellStyle name="标题 8_100章" xfId="2425"/>
    <cellStyle name="标题 9 12" xfId="2426"/>
    <cellStyle name="标题 9" xfId="2427"/>
    <cellStyle name="强调文字颜色 6 2 4" xfId="2428"/>
    <cellStyle name="标题 9 10" xfId="2429"/>
    <cellStyle name="强调文字颜色 6 2 5" xfId="2430"/>
    <cellStyle name="标题 9 11" xfId="2431"/>
    <cellStyle name="标题 9 3" xfId="2432"/>
    <cellStyle name="常规 3 8" xfId="2433"/>
    <cellStyle name="标题 9 4" xfId="2434"/>
    <cellStyle name="标题 9 5" xfId="2435"/>
    <cellStyle name="标题 9 6" xfId="2436"/>
    <cellStyle name="标题 9 7" xfId="2437"/>
    <cellStyle name="标题 9 8" xfId="2438"/>
    <cellStyle name="标题 9 9" xfId="2439"/>
    <cellStyle name="标题 9_100章" xfId="2440"/>
    <cellStyle name="解释性文本 5" xfId="2441"/>
    <cellStyle name="差 2" xfId="2442"/>
    <cellStyle name="解释性文本 5 12" xfId="2443"/>
    <cellStyle name="差 2 12" xfId="2444"/>
    <cellStyle name="差 2 13" xfId="2445"/>
    <cellStyle name="差 2 14" xfId="2446"/>
    <cellStyle name="解释性文本 5 6" xfId="2447"/>
    <cellStyle name="差 2 6" xfId="2448"/>
    <cellStyle name="解释性文本 5 7" xfId="2449"/>
    <cellStyle name="差 2 7" xfId="2450"/>
    <cellStyle name="解释性文本 5 8" xfId="2451"/>
    <cellStyle name="差 2 8" xfId="2452"/>
    <cellStyle name="解释性文本 6" xfId="2453"/>
    <cellStyle name="差 3" xfId="2454"/>
    <cellStyle name="差 3_A1标工程量清单" xfId="2455"/>
    <cellStyle name="解释性文本 7" xfId="2456"/>
    <cellStyle name="差 4" xfId="2457"/>
    <cellStyle name="差 5" xfId="2458"/>
    <cellStyle name="差 5 4" xfId="2459"/>
    <cellStyle name="常规 11" xfId="2460"/>
    <cellStyle name="差 5 7" xfId="2461"/>
    <cellStyle name="差 6 10" xfId="2462"/>
    <cellStyle name="差 6 11" xfId="2463"/>
    <cellStyle name="差 6 12" xfId="2464"/>
    <cellStyle name="输出 6_300章" xfId="2465"/>
    <cellStyle name="差 6 5" xfId="2466"/>
    <cellStyle name="差 6 6" xfId="2467"/>
    <cellStyle name="差 6 7" xfId="2468"/>
    <cellStyle name="注释 2 4" xfId="2469"/>
    <cellStyle name="好 2 9" xfId="2470"/>
    <cellStyle name="差 7 12" xfId="2471"/>
    <cellStyle name="差 7 5" xfId="2472"/>
    <cellStyle name="差 7 6" xfId="2473"/>
    <cellStyle name="差 7 7" xfId="2474"/>
    <cellStyle name="强调文字颜色 3 2 9" xfId="2475"/>
    <cellStyle name="差_342工程量清单" xfId="2476"/>
    <cellStyle name="输入 5 12" xfId="2477"/>
    <cellStyle name="差_4 控制价【9.3葛工】" xfId="2478"/>
    <cellStyle name="汇总 7_100章" xfId="2479"/>
    <cellStyle name="差_A1施工标段全 9.14 @" xfId="2480"/>
    <cellStyle name="差_JM-SG-2标段工程量清单【11.9】" xfId="2481"/>
    <cellStyle name="常规 2 21_100章" xfId="2482"/>
    <cellStyle name="差_YLLJX-SG-1【20160608】" xfId="2483"/>
    <cellStyle name="差_第100章" xfId="2484"/>
    <cellStyle name="差_清单大中修4标段" xfId="2485"/>
    <cellStyle name="差_清单大中修5标段" xfId="2486"/>
    <cellStyle name="差_投标报价汇总表" xfId="2487"/>
    <cellStyle name="差_站前路清单7.18（31米沥青+12米中分带+无道口）（空白）" xfId="2488"/>
    <cellStyle name="常规 16 2" xfId="2489"/>
    <cellStyle name="常规 17 10" xfId="2490"/>
    <cellStyle name="强调文字颜色 5 3 10" xfId="2491"/>
    <cellStyle name="常规 17 11" xfId="2492"/>
    <cellStyle name="强调文字颜色 5 3 11" xfId="2493"/>
    <cellStyle name="常规 17 12" xfId="2494"/>
    <cellStyle name="常规 17 2" xfId="2495"/>
    <cellStyle name="常规 17 3" xfId="2496"/>
    <cellStyle name="常规 17 4" xfId="2497"/>
    <cellStyle name="常规 17 5" xfId="2498"/>
    <cellStyle name="常规 17 6" xfId="2499"/>
    <cellStyle name="常规 18 2" xfId="2500"/>
    <cellStyle name="常规 19 2" xfId="2501"/>
    <cellStyle name="常规 2" xfId="2502"/>
    <cellStyle name="强调文字颜色 3 3" xfId="2503"/>
    <cellStyle name="常规 2 10" xfId="2504"/>
    <cellStyle name="强调文字颜色 3 7" xfId="2505"/>
    <cellStyle name="常规 2 14" xfId="2506"/>
    <cellStyle name="常规 2 15" xfId="2507"/>
    <cellStyle name="常规 2 20" xfId="2508"/>
    <cellStyle name="常规 2 16" xfId="2509"/>
    <cellStyle name="常规 2 21" xfId="2510"/>
    <cellStyle name="常规 2 21 10" xfId="2511"/>
    <cellStyle name="好_固化清单电子版" xfId="2512"/>
    <cellStyle name="常规 2 21 11" xfId="2513"/>
    <cellStyle name="常规 2 21 12" xfId="2514"/>
    <cellStyle name="常规 2 21 2" xfId="2515"/>
    <cellStyle name="好_YLLJX-SG-1【20160608】" xfId="2516"/>
    <cellStyle name="常规 2 21 3" xfId="2517"/>
    <cellStyle name="常规 2 21 4" xfId="2518"/>
    <cellStyle name="常规 2 21 5" xfId="2519"/>
    <cellStyle name="常规 2 21 7" xfId="2520"/>
    <cellStyle name="好 2" xfId="2521"/>
    <cellStyle name="好 3" xfId="2522"/>
    <cellStyle name="好 3 15" xfId="2523"/>
    <cellStyle name="好 3 20" xfId="2524"/>
    <cellStyle name="好 3 16" xfId="2525"/>
    <cellStyle name="好 3 17" xfId="2526"/>
    <cellStyle name="好 3 18" xfId="2527"/>
    <cellStyle name="好 3 19" xfId="2528"/>
    <cellStyle name="好 3 2" xfId="2529"/>
    <cellStyle name="好 4" xfId="2530"/>
    <cellStyle name="强调文字颜色 1 2 12" xfId="2531"/>
    <cellStyle name="好 5 5" xfId="2532"/>
    <cellStyle name="强调文字颜色 1 2 13" xfId="2533"/>
    <cellStyle name="好 5 6" xfId="2534"/>
    <cellStyle name="注释 5 2" xfId="2535"/>
    <cellStyle name="强调文字颜色 1 2 14" xfId="2536"/>
    <cellStyle name="好 5 7" xfId="2537"/>
    <cellStyle name="注释 5 3" xfId="2538"/>
    <cellStyle name="好 5 8" xfId="2539"/>
    <cellStyle name="注释 5 4" xfId="2540"/>
    <cellStyle name="好 5 9" xfId="2541"/>
    <cellStyle name="好 5_100章" xfId="2542"/>
    <cellStyle name="好 7 2" xfId="2543"/>
    <cellStyle name="好 7 3" xfId="2544"/>
    <cellStyle name="好 7 4" xfId="2545"/>
    <cellStyle name="好 7_100章" xfId="2546"/>
    <cellStyle name="好_100章" xfId="2547"/>
    <cellStyle name="好_200章" xfId="2548"/>
    <cellStyle name="好_2016-YHSG-1" xfId="2549"/>
    <cellStyle name="好_2016-YHSG-1【20160614】" xfId="2550"/>
    <cellStyle name="好_3 工程量清单" xfId="2551"/>
    <cellStyle name="好_300章" xfId="2552"/>
    <cellStyle name="强调文字颜色 4 2 3" xfId="2553"/>
    <cellStyle name="好_342工程量清单" xfId="2554"/>
    <cellStyle name="好_A1标工程量清单" xfId="2555"/>
    <cellStyle name="好_A3标工程量清单" xfId="2556"/>
    <cellStyle name="好_第200章_1" xfId="2557"/>
    <cellStyle name="强调文字颜色 4 5 10" xfId="2558"/>
    <cellStyle name="好_第300章" xfId="2559"/>
    <cellStyle name="好_汇总表" xfId="2560"/>
    <cellStyle name="好_跨中心大街大桥" xfId="2561"/>
    <cellStyle name="好_清单大中修4标段" xfId="2562"/>
    <cellStyle name="输入 6 12" xfId="2563"/>
    <cellStyle name="好_清单大中修5标段" xfId="2564"/>
    <cellStyle name="解释性文本 2 11" xfId="2565"/>
    <cellStyle name="好_投标报价汇总表_第200章" xfId="2566"/>
    <cellStyle name="好_尧塘河中桥" xfId="2567"/>
    <cellStyle name="检查单元格 6_100章" xfId="2568"/>
    <cellStyle name="好_站前路清单7.18（31米沥青+12米中分带+无道口）（空白）" xfId="2569"/>
    <cellStyle name="汇总 2" xfId="2570"/>
    <cellStyle name="强调文字颜色 4 2 8" xfId="2571"/>
    <cellStyle name="汇总 2 3" xfId="2572"/>
    <cellStyle name="汇总 2 7" xfId="2573"/>
    <cellStyle name="汇总 2 8" xfId="2574"/>
    <cellStyle name="汇总 2 9" xfId="2575"/>
    <cellStyle name="汇总 3" xfId="2576"/>
    <cellStyle name="强调文字颜色 4 3 7" xfId="2577"/>
    <cellStyle name="汇总 3 2" xfId="2578"/>
    <cellStyle name="强调文字颜色 4 3 8" xfId="2579"/>
    <cellStyle name="汇总 3 3" xfId="2580"/>
    <cellStyle name="汇总 3 7" xfId="2581"/>
    <cellStyle name="适中 2" xfId="2582"/>
    <cellStyle name="汇总 3 8" xfId="2583"/>
    <cellStyle name="适中 3" xfId="2584"/>
    <cellStyle name="汇总 3 9" xfId="2585"/>
    <cellStyle name="汇总 3_A1标工程量清单" xfId="2586"/>
    <cellStyle name="汇总 4" xfId="2587"/>
    <cellStyle name="强调文字颜色 1 5_100章" xfId="2588"/>
    <cellStyle name="汇总 5" xfId="2589"/>
    <cellStyle name="汇总 5 10" xfId="2590"/>
    <cellStyle name="汇总 5 11" xfId="2591"/>
    <cellStyle name="汇总 5 12" xfId="2592"/>
    <cellStyle name="强调文字颜色 4 5 7" xfId="2593"/>
    <cellStyle name="汇总 5 2" xfId="2594"/>
    <cellStyle name="强调文字颜色 4 5 8" xfId="2595"/>
    <cellStyle name="汇总 5 3" xfId="2596"/>
    <cellStyle name="强调文字颜色 4 5 9" xfId="2597"/>
    <cellStyle name="汇总 5 4" xfId="2598"/>
    <cellStyle name="输入 3 10" xfId="2599"/>
    <cellStyle name="汇总 5 5" xfId="2600"/>
    <cellStyle name="输入 3 11" xfId="2601"/>
    <cellStyle name="汇总 5 6" xfId="2602"/>
    <cellStyle name="输入 3 12" xfId="2603"/>
    <cellStyle name="汇总 5 7" xfId="2604"/>
    <cellStyle name="输入 3 13" xfId="2605"/>
    <cellStyle name="汇总 5 8" xfId="2606"/>
    <cellStyle name="输入 3 14" xfId="2607"/>
    <cellStyle name="汇总 5 9" xfId="2608"/>
    <cellStyle name="汇总 6" xfId="2609"/>
    <cellStyle name="汇总 6 10" xfId="2610"/>
    <cellStyle name="汇总 6 11" xfId="2611"/>
    <cellStyle name="汇总 6 12" xfId="2612"/>
    <cellStyle name="强调文字颜色 4 6 7" xfId="2613"/>
    <cellStyle name="汇总 6 2" xfId="2614"/>
    <cellStyle name="强调文字颜色 4 6 8" xfId="2615"/>
    <cellStyle name="汇总 6 3" xfId="2616"/>
    <cellStyle name="汇总 6 7" xfId="2617"/>
    <cellStyle name="汇总 6 8" xfId="2618"/>
    <cellStyle name="汇总 6 9" xfId="2619"/>
    <cellStyle name="汇总 6_100章" xfId="2620"/>
    <cellStyle name="汇总 7" xfId="2621"/>
    <cellStyle name="汇总 7 7" xfId="2622"/>
    <cellStyle name="汇总 7 8" xfId="2623"/>
    <cellStyle name="汇总 7 9" xfId="2624"/>
    <cellStyle name="计算 2" xfId="2625"/>
    <cellStyle name="计算 2 2" xfId="2626"/>
    <cellStyle name="计算 2 3" xfId="2627"/>
    <cellStyle name="计算 2 4" xfId="2628"/>
    <cellStyle name="计算 2 6" xfId="2629"/>
    <cellStyle name="计算 2 7" xfId="2630"/>
    <cellStyle name="计算 3" xfId="2631"/>
    <cellStyle name="计算 3 2" xfId="2632"/>
    <cellStyle name="计算 3 3" xfId="2633"/>
    <cellStyle name="计算 3 4" xfId="2634"/>
    <cellStyle name="计算 3 5" xfId="2635"/>
    <cellStyle name="计算 3 6" xfId="2636"/>
    <cellStyle name="计算 3 7" xfId="2637"/>
    <cellStyle name="计算 3 8" xfId="2638"/>
    <cellStyle name="计算 3 9" xfId="2639"/>
    <cellStyle name="计算 3_A1标工程量清单" xfId="2640"/>
    <cellStyle name="计算 5 10" xfId="2641"/>
    <cellStyle name="计算 5 11" xfId="2642"/>
    <cellStyle name="计算 5 12" xfId="2643"/>
    <cellStyle name="计算 5 3" xfId="2644"/>
    <cellStyle name="计算 5 4" xfId="2645"/>
    <cellStyle name="计算 5 5" xfId="2646"/>
    <cellStyle name="计算 5 6" xfId="2647"/>
    <cellStyle name="计算 5 7" xfId="2648"/>
    <cellStyle name="计算 5 8" xfId="2649"/>
    <cellStyle name="计算 5 9" xfId="2650"/>
    <cellStyle name="输出 6 2" xfId="2651"/>
    <cellStyle name="强调文字颜色 5 2 5" xfId="2652"/>
    <cellStyle name="计算 5_100章" xfId="2653"/>
    <cellStyle name="计算 6 10" xfId="2654"/>
    <cellStyle name="计算 6 11" xfId="2655"/>
    <cellStyle name="计算 6 12" xfId="2656"/>
    <cellStyle name="计算 6 2" xfId="2657"/>
    <cellStyle name="计算 6 3" xfId="2658"/>
    <cellStyle name="计算 6 4" xfId="2659"/>
    <cellStyle name="计算 6 5" xfId="2660"/>
    <cellStyle name="计算 6 6" xfId="2661"/>
    <cellStyle name="计算 6 7" xfId="2662"/>
    <cellStyle name="计算 6 8" xfId="2663"/>
    <cellStyle name="计算 6 9" xfId="2664"/>
    <cellStyle name="输出 5 10" xfId="2665"/>
    <cellStyle name="适中 2 11" xfId="2666"/>
    <cellStyle name="计算 7" xfId="2667"/>
    <cellStyle name="计算 7 2" xfId="2668"/>
    <cellStyle name="计算 7 3" xfId="2669"/>
    <cellStyle name="计算 7 4" xfId="2670"/>
    <cellStyle name="计算 7 5" xfId="2671"/>
    <cellStyle name="计算 7 6" xfId="2672"/>
    <cellStyle name="检查单元格 2" xfId="2673"/>
    <cellStyle name="检查单元格 2 2" xfId="2674"/>
    <cellStyle name="检查单元格 2 3" xfId="2675"/>
    <cellStyle name="检查单元格 2 4" xfId="2676"/>
    <cellStyle name="检查单元格 2 5" xfId="2677"/>
    <cellStyle name="检查单元格 2 6" xfId="2678"/>
    <cellStyle name="检查单元格 2 7" xfId="2679"/>
    <cellStyle name="检查单元格 2 8" xfId="2680"/>
    <cellStyle name="检查单元格 2 9" xfId="2681"/>
    <cellStyle name="检查单元格 3" xfId="2682"/>
    <cellStyle name="检查单元格 3 10" xfId="2683"/>
    <cellStyle name="检查单元格 3 11" xfId="2684"/>
    <cellStyle name="检查单元格 3 12" xfId="2685"/>
    <cellStyle name="检查单元格 3 13" xfId="2686"/>
    <cellStyle name="检查单元格 3 14" xfId="2687"/>
    <cellStyle name="检查单元格 3 20" xfId="2688"/>
    <cellStyle name="检查单元格 3 15" xfId="2689"/>
    <cellStyle name="检查单元格 3 16" xfId="2690"/>
    <cellStyle name="检查单元格 3 17" xfId="2691"/>
    <cellStyle name="检查单元格 3 18" xfId="2692"/>
    <cellStyle name="检查单元格 3 19" xfId="2693"/>
    <cellStyle name="检查单元格 3 3" xfId="2694"/>
    <cellStyle name="检查单元格 3 4" xfId="2695"/>
    <cellStyle name="检查单元格 3 5" xfId="2696"/>
    <cellStyle name="强调文字颜色 6 6 10" xfId="2697"/>
    <cellStyle name="检查单元格 3 6" xfId="2698"/>
    <cellStyle name="强调文字颜色 6 6 11" xfId="2699"/>
    <cellStyle name="检查单元格 3 7" xfId="2700"/>
    <cellStyle name="强调文字颜色 6 6 12" xfId="2701"/>
    <cellStyle name="检查单元格 3 8" xfId="2702"/>
    <cellStyle name="检查单元格 3 9" xfId="2703"/>
    <cellStyle name="检查单元格 3_A1标工程量清单" xfId="2704"/>
    <cellStyle name="检查单元格 4" xfId="2705"/>
    <cellStyle name="检查单元格 5 10" xfId="2706"/>
    <cellStyle name="检查单元格 5 11" xfId="2707"/>
    <cellStyle name="检查单元格 5 12" xfId="2708"/>
    <cellStyle name="检查单元格 5 2" xfId="2709"/>
    <cellStyle name="检查单元格 5 3" xfId="2710"/>
    <cellStyle name="检查单元格 5 4" xfId="2711"/>
    <cellStyle name="检查单元格 5 5" xfId="2712"/>
    <cellStyle name="检查单元格 5 6" xfId="2713"/>
    <cellStyle name="检查单元格 5 7" xfId="2714"/>
    <cellStyle name="检查单元格 5 8" xfId="2715"/>
    <cellStyle name="检查单元格 5 9" xfId="2716"/>
    <cellStyle name="检查单元格 5_100章" xfId="2717"/>
    <cellStyle name="检查单元格 6 10" xfId="2718"/>
    <cellStyle name="检查单元格 6 11" xfId="2719"/>
    <cellStyle name="检查单元格 6 12" xfId="2720"/>
    <cellStyle name="检查单元格 6 2" xfId="2721"/>
    <cellStyle name="检查单元格 6 3" xfId="2722"/>
    <cellStyle name="检查单元格 6 4" xfId="2723"/>
    <cellStyle name="检查单元格 6 5" xfId="2724"/>
    <cellStyle name="检查单元格 6 6" xfId="2725"/>
    <cellStyle name="检查单元格 6 8" xfId="2726"/>
    <cellStyle name="检查单元格 6 9" xfId="2727"/>
    <cellStyle name="检查单元格 7 2" xfId="2728"/>
    <cellStyle name="强调文字颜色 2 2 2" xfId="2729"/>
    <cellStyle name="检查单元格 7 3" xfId="2730"/>
    <cellStyle name="强调文字颜色 2 2 3" xfId="2731"/>
    <cellStyle name="检查单元格 7 4" xfId="2732"/>
    <cellStyle name="强调文字颜色 2 2 4" xfId="2733"/>
    <cellStyle name="检查单元格 7 5" xfId="2734"/>
    <cellStyle name="强调文字颜色 2 2 5" xfId="2735"/>
    <cellStyle name="检查单元格 7 6" xfId="2736"/>
    <cellStyle name="强调文字颜色 2 2 6" xfId="2737"/>
    <cellStyle name="检查单元格 7 7" xfId="2738"/>
    <cellStyle name="强调文字颜色 2 2 7" xfId="2739"/>
    <cellStyle name="检查单元格 7 8" xfId="2740"/>
    <cellStyle name="解释性文本 2" xfId="2741"/>
    <cellStyle name="解释性文本 2 10" xfId="2742"/>
    <cellStyle name="解释性文本 2 12" xfId="2743"/>
    <cellStyle name="解释性文本 2 13" xfId="2744"/>
    <cellStyle name="解释性文本 2 14" xfId="2745"/>
    <cellStyle name="解释性文本 2 6" xfId="2746"/>
    <cellStyle name="解释性文本 2 7" xfId="2747"/>
    <cellStyle name="解释性文本 2 8" xfId="2748"/>
    <cellStyle name="解释性文本 2 9" xfId="2749"/>
    <cellStyle name="解释性文本 3" xfId="2750"/>
    <cellStyle name="解释性文本 3 10" xfId="2751"/>
    <cellStyle name="解释性文本 3 11" xfId="2752"/>
    <cellStyle name="解释性文本 3 12" xfId="2753"/>
    <cellStyle name="解释性文本 3 13" xfId="2754"/>
    <cellStyle name="解释性文本 3 14" xfId="2755"/>
    <cellStyle name="解释性文本 3 20" xfId="2756"/>
    <cellStyle name="解释性文本 3 15" xfId="2757"/>
    <cellStyle name="解释性文本 3 16" xfId="2758"/>
    <cellStyle name="解释性文本 3 17" xfId="2759"/>
    <cellStyle name="解释性文本 3 18" xfId="2760"/>
    <cellStyle name="解释性文本 3 19" xfId="2761"/>
    <cellStyle name="解释性文本 3 2" xfId="2762"/>
    <cellStyle name="解释性文本 3 3" xfId="2763"/>
    <cellStyle name="解释性文本 3 4" xfId="2764"/>
    <cellStyle name="解释性文本 3 5" xfId="2765"/>
    <cellStyle name="解释性文本 3 6" xfId="2766"/>
    <cellStyle name="强调文字颜色 5 5_2016-YHSG-1" xfId="2767"/>
    <cellStyle name="解释性文本 3 7" xfId="2768"/>
    <cellStyle name="解释性文本 3 8" xfId="2769"/>
    <cellStyle name="解释性文本 3 9" xfId="2770"/>
    <cellStyle name="解释性文本 3_A1标工程量清单" xfId="2771"/>
    <cellStyle name="解释性文本 4" xfId="2772"/>
    <cellStyle name="解释性文本 7 10" xfId="2773"/>
    <cellStyle name="解释性文本 7 11" xfId="2774"/>
    <cellStyle name="解释性文本 7 12" xfId="2775"/>
    <cellStyle name="解释性文本 7 2" xfId="2776"/>
    <cellStyle name="解释性文本 7 3" xfId="2777"/>
    <cellStyle name="解释性文本 7 4" xfId="2778"/>
    <cellStyle name="解释性文本 7 5" xfId="2779"/>
    <cellStyle name="解释性文本 7 6" xfId="2780"/>
    <cellStyle name="解释性文本 7 7" xfId="2781"/>
    <cellStyle name="解释性文本 7 8" xfId="2782"/>
    <cellStyle name="解释性文本 7 9" xfId="2783"/>
    <cellStyle name="警告文本 2" xfId="2784"/>
    <cellStyle name="警告文本 2 10" xfId="2785"/>
    <cellStyle name="警告文本 2 11" xfId="2786"/>
    <cellStyle name="警告文本 2 13" xfId="2787"/>
    <cellStyle name="注释 7 11" xfId="2788"/>
    <cellStyle name="警告文本 2 2" xfId="2789"/>
    <cellStyle name="注释 7 12" xfId="2790"/>
    <cellStyle name="警告文本 2 3" xfId="2791"/>
    <cellStyle name="警告文本 2 4" xfId="2792"/>
    <cellStyle name="警告文本 2 6" xfId="2793"/>
    <cellStyle name="警告文本 2 7" xfId="2794"/>
    <cellStyle name="警告文本 2 8" xfId="2795"/>
    <cellStyle name="警告文本 2 9" xfId="2796"/>
    <cellStyle name="强调文字颜色 3 6_100章" xfId="2797"/>
    <cellStyle name="警告文本 3" xfId="2798"/>
    <cellStyle name="警告文本 3 11" xfId="2799"/>
    <cellStyle name="警告文本 3 12" xfId="2800"/>
    <cellStyle name="警告文本 3 13" xfId="2801"/>
    <cellStyle name="警告文本 3 14" xfId="2802"/>
    <cellStyle name="警告文本 3 20" xfId="2803"/>
    <cellStyle name="警告文本 3 15" xfId="2804"/>
    <cellStyle name="警告文本 3 16" xfId="2805"/>
    <cellStyle name="警告文本 3 17" xfId="2806"/>
    <cellStyle name="警告文本 3 18" xfId="2807"/>
    <cellStyle name="警告文本 3 19" xfId="2808"/>
    <cellStyle name="警告文本 3 2" xfId="2809"/>
    <cellStyle name="警告文本 3 3" xfId="2810"/>
    <cellStyle name="警告文本 3 4" xfId="2811"/>
    <cellStyle name="警告文本 3 5" xfId="2812"/>
    <cellStyle name="警告文本 3 6" xfId="2813"/>
    <cellStyle name="警告文本 3 7" xfId="2814"/>
    <cellStyle name="警告文本 3 8" xfId="2815"/>
    <cellStyle name="警告文本 3 9" xfId="2816"/>
    <cellStyle name="警告文本 3_A1标工程量清单" xfId="2817"/>
    <cellStyle name="警告文本 4" xfId="2818"/>
    <cellStyle name="警告文本 5" xfId="2819"/>
    <cellStyle name="警告文本 5 10" xfId="2820"/>
    <cellStyle name="警告文本 5 11" xfId="2821"/>
    <cellStyle name="警告文本 5 12" xfId="2822"/>
    <cellStyle name="警告文本 5 2" xfId="2823"/>
    <cellStyle name="警告文本 5 3" xfId="2824"/>
    <cellStyle name="警告文本 5 4" xfId="2825"/>
    <cellStyle name="警告文本 5 5" xfId="2826"/>
    <cellStyle name="警告文本 5 6" xfId="2827"/>
    <cellStyle name="警告文本 5 8" xfId="2828"/>
    <cellStyle name="警告文本 5 9" xfId="2829"/>
    <cellStyle name="警告文本 6" xfId="2830"/>
    <cellStyle name="警告文本 6 10" xfId="2831"/>
    <cellStyle name="警告文本 6 11" xfId="2832"/>
    <cellStyle name="警告文本 6 12" xfId="2833"/>
    <cellStyle name="警告文本 6 2" xfId="2834"/>
    <cellStyle name="警告文本 6 3" xfId="2835"/>
    <cellStyle name="强调文字颜色 5 2 10" xfId="2836"/>
    <cellStyle name="警告文本 6 4" xfId="2837"/>
    <cellStyle name="强调文字颜色 5 2 11" xfId="2838"/>
    <cellStyle name="警告文本 6 5" xfId="2839"/>
    <cellStyle name="强调文字颜色 5 2 12" xfId="2840"/>
    <cellStyle name="警告文本 6 6" xfId="2841"/>
    <cellStyle name="强调文字颜色 5 2 13" xfId="2842"/>
    <cellStyle name="警告文本 6 7" xfId="2843"/>
    <cellStyle name="强调文字颜色 5 2 14" xfId="2844"/>
    <cellStyle name="警告文本 6 8" xfId="2845"/>
    <cellStyle name="警告文本 6 9" xfId="2846"/>
    <cellStyle name="警告文本 7" xfId="2847"/>
    <cellStyle name="警告文本 7 10" xfId="2848"/>
    <cellStyle name="警告文本 7 11" xfId="2849"/>
    <cellStyle name="警告文本 7 12" xfId="2850"/>
    <cellStyle name="适中 3 19" xfId="2851"/>
    <cellStyle name="警告文本 7 2" xfId="2852"/>
    <cellStyle name="警告文本 7 6" xfId="2853"/>
    <cellStyle name="警告文本 7 7" xfId="2854"/>
    <cellStyle name="警告文本 7 8" xfId="2855"/>
    <cellStyle name="警告文本 7 9" xfId="2856"/>
    <cellStyle name="警告文本 7_100章" xfId="2857"/>
    <cellStyle name="链接单元格 2" xfId="2858"/>
    <cellStyle name="链接单元格 2 11" xfId="2859"/>
    <cellStyle name="链接单元格 2 12" xfId="2860"/>
    <cellStyle name="链接单元格 2 13" xfId="2861"/>
    <cellStyle name="链接单元格 2 2" xfId="2862"/>
    <cellStyle name="链接单元格 2 3" xfId="2863"/>
    <cellStyle name="链接单元格 2 4" xfId="2864"/>
    <cellStyle name="链接单元格 2 5" xfId="2865"/>
    <cellStyle name="链接单元格 2 6" xfId="2866"/>
    <cellStyle name="链接单元格 2 7" xfId="2867"/>
    <cellStyle name="链接单元格 2 8" xfId="2868"/>
    <cellStyle name="链接单元格 2 9" xfId="2869"/>
    <cellStyle name="链接单元格 3" xfId="2870"/>
    <cellStyle name="链接单元格 3 10" xfId="2871"/>
    <cellStyle name="强调文字颜色 2 2" xfId="2872"/>
    <cellStyle name="链接单元格 3 12" xfId="2873"/>
    <cellStyle name="强调文字颜色 2 3" xfId="2874"/>
    <cellStyle name="链接单元格 3 13" xfId="2875"/>
    <cellStyle name="强调文字颜色 2 7" xfId="2876"/>
    <cellStyle name="链接单元格 3 17" xfId="2877"/>
    <cellStyle name="链接单元格 3 18" xfId="2878"/>
    <cellStyle name="链接单元格 3 19" xfId="2879"/>
    <cellStyle name="链接单元格 3 2" xfId="2880"/>
    <cellStyle name="链接单元格 3 4" xfId="2881"/>
    <cellStyle name="链接单元格 3 5" xfId="2882"/>
    <cellStyle name="链接单元格 3 6" xfId="2883"/>
    <cellStyle name="链接单元格 3 7" xfId="2884"/>
    <cellStyle name="链接单元格 3 8" xfId="2885"/>
    <cellStyle name="链接单元格 3 9" xfId="2886"/>
    <cellStyle name="链接单元格 4" xfId="2887"/>
    <cellStyle name="链接单元格 5" xfId="2888"/>
    <cellStyle name="链接单元格 5 10" xfId="2889"/>
    <cellStyle name="强调文字颜色 6 5 2" xfId="2890"/>
    <cellStyle name="链接单元格 5 11" xfId="2891"/>
    <cellStyle name="强调文字颜色 6 5 3" xfId="2892"/>
    <cellStyle name="链接单元格 5 12" xfId="2893"/>
    <cellStyle name="强调文字颜色 3 2 12" xfId="2894"/>
    <cellStyle name="链接单元格 5 5" xfId="2895"/>
    <cellStyle name="强调文字颜色 3 2 13" xfId="2896"/>
    <cellStyle name="链接单元格 5 6" xfId="2897"/>
    <cellStyle name="强调文字颜色 3 2 14" xfId="2898"/>
    <cellStyle name="链接单元格 5 7" xfId="2899"/>
    <cellStyle name="链接单元格 5 8" xfId="2900"/>
    <cellStyle name="链接单元格 5 9" xfId="2901"/>
    <cellStyle name="链接单元格 5_100章" xfId="2902"/>
    <cellStyle name="链接单元格 6" xfId="2903"/>
    <cellStyle name="链接单元格 6 7" xfId="2904"/>
    <cellStyle name="链接单元格 6 8" xfId="2905"/>
    <cellStyle name="链接单元格 6 9" xfId="2906"/>
    <cellStyle name="链接单元格 7" xfId="2907"/>
    <cellStyle name="链接单元格 7 10" xfId="2908"/>
    <cellStyle name="链接单元格 7 11" xfId="2909"/>
    <cellStyle name="链接单元格 7 12" xfId="2910"/>
    <cellStyle name="链接单元格 7 5" xfId="2911"/>
    <cellStyle name="链接单元格 7 6" xfId="2912"/>
    <cellStyle name="链接单元格 7 7" xfId="2913"/>
    <cellStyle name="链接单元格 7 8" xfId="2914"/>
    <cellStyle name="链接单元格 7 9" xfId="2915"/>
    <cellStyle name="强调文字颜色 1 2" xfId="2916"/>
    <cellStyle name="强调文字颜色 1 2 2" xfId="2917"/>
    <cellStyle name="强调文字颜色 1 2 3" xfId="2918"/>
    <cellStyle name="强调文字颜色 1 2 4" xfId="2919"/>
    <cellStyle name="强调文字颜色 1 2 5" xfId="2920"/>
    <cellStyle name="强调文字颜色 1 2 6" xfId="2921"/>
    <cellStyle name="强调文字颜色 1 2 7" xfId="2922"/>
    <cellStyle name="强调文字颜色 1 2 9" xfId="2923"/>
    <cellStyle name="强调文字颜色 1 3" xfId="2924"/>
    <cellStyle name="强调文字颜色 1 3 12" xfId="2925"/>
    <cellStyle name="强调文字颜色 1 3 13" xfId="2926"/>
    <cellStyle name="强调文字颜色 1 3 14" xfId="2927"/>
    <cellStyle name="强调文字颜色 1 3 20" xfId="2928"/>
    <cellStyle name="强调文字颜色 1 3 15" xfId="2929"/>
    <cellStyle name="强调文字颜色 1 3 16" xfId="2930"/>
    <cellStyle name="强调文字颜色 1 3 17" xfId="2931"/>
    <cellStyle name="强调文字颜色 1 3 18" xfId="2932"/>
    <cellStyle name="强调文字颜色 1 3 19" xfId="2933"/>
    <cellStyle name="强调文字颜色 1 3 2" xfId="2934"/>
    <cellStyle name="强调文字颜色 1 3 3" xfId="2935"/>
    <cellStyle name="强调文字颜色 1 3 4" xfId="2936"/>
    <cellStyle name="强调文字颜色 6 2 10" xfId="2937"/>
    <cellStyle name="强调文字颜色 1 3 5" xfId="2938"/>
    <cellStyle name="强调文字颜色 6 2 11" xfId="2939"/>
    <cellStyle name="强调文字颜色 1 3 6" xfId="2940"/>
    <cellStyle name="强调文字颜色 6 2 12" xfId="2941"/>
    <cellStyle name="强调文字颜色 1 3 7" xfId="2942"/>
    <cellStyle name="强调文字颜色 6 2 13" xfId="2943"/>
    <cellStyle name="强调文字颜色 1 3 8" xfId="2944"/>
    <cellStyle name="强调文字颜色 6 2 14" xfId="2945"/>
    <cellStyle name="强调文字颜色 1 3 9" xfId="2946"/>
    <cellStyle name="输出 7_300章" xfId="2947"/>
    <cellStyle name="强调文字颜色 1 3_A1标工程量清单" xfId="2948"/>
    <cellStyle name="强调文字颜色 1 4" xfId="2949"/>
    <cellStyle name="强调文字颜色 1 5" xfId="2950"/>
    <cellStyle name="强调文字颜色 1 5 10" xfId="2951"/>
    <cellStyle name="强调文字颜色 1 5 11" xfId="2952"/>
    <cellStyle name="强调文字颜色 1 5 12" xfId="2953"/>
    <cellStyle name="输出 4" xfId="2954"/>
    <cellStyle name="强调文字颜色 1 5 2" xfId="2955"/>
    <cellStyle name="输出 5" xfId="2956"/>
    <cellStyle name="强调文字颜色 1 5 3" xfId="2957"/>
    <cellStyle name="输出 6" xfId="2958"/>
    <cellStyle name="强调文字颜色 1 5 4" xfId="2959"/>
    <cellStyle name="输出 7" xfId="2960"/>
    <cellStyle name="强调文字颜色 1 5 5" xfId="2961"/>
    <cellStyle name="强调文字颜色 1 5 6" xfId="2962"/>
    <cellStyle name="强调文字颜色 1 5 7" xfId="2963"/>
    <cellStyle name="强调文字颜色 1 5 8" xfId="2964"/>
    <cellStyle name="强调文字颜色 1 5 9" xfId="2965"/>
    <cellStyle name="强调文字颜色 1 6" xfId="2966"/>
    <cellStyle name="强调文字颜色 1 6 10" xfId="2967"/>
    <cellStyle name="强调文字颜色 1 6 11" xfId="2968"/>
    <cellStyle name="强调文字颜色 1 6 12" xfId="2969"/>
    <cellStyle name="强调文字颜色 1 6 2" xfId="2970"/>
    <cellStyle name="强调文字颜色 1 6 3" xfId="2971"/>
    <cellStyle name="强调文字颜色 1 6 4" xfId="2972"/>
    <cellStyle name="强调文字颜色 1 6 5" xfId="2973"/>
    <cellStyle name="强调文字颜色 1 6 6" xfId="2974"/>
    <cellStyle name="强调文字颜色 1 6 7" xfId="2975"/>
    <cellStyle name="强调文字颜色 1 6 8" xfId="2976"/>
    <cellStyle name="强调文字颜色 1 6 9" xfId="2977"/>
    <cellStyle name="强调文字颜色 1 6_100章" xfId="2978"/>
    <cellStyle name="强调文字颜色 1 7" xfId="2979"/>
    <cellStyle name="强调文字颜色 1 7 10" xfId="2980"/>
    <cellStyle name="强调文字颜色 1 7 11" xfId="2981"/>
    <cellStyle name="强调文字颜色 1 7 12" xfId="2982"/>
    <cellStyle name="强调文字颜色 1 7 9" xfId="2983"/>
    <cellStyle name="强调文字颜色 2 2 9" xfId="2984"/>
    <cellStyle name="强调文字颜色 2 3 18" xfId="2985"/>
    <cellStyle name="强调文字颜色 2 3 19" xfId="2986"/>
    <cellStyle name="强调文字颜色 6 7 11" xfId="2987"/>
    <cellStyle name="强调文字颜色 2 3 6" xfId="2988"/>
    <cellStyle name="强调文字颜色 6 7 12" xfId="2989"/>
    <cellStyle name="强调文字颜色 2 3 7" xfId="2990"/>
    <cellStyle name="强调文字颜色 2 3 8" xfId="2991"/>
    <cellStyle name="强调文字颜色 2 3 9" xfId="2992"/>
    <cellStyle name="强调文字颜色 2 3_A1标工程量清单" xfId="2993"/>
    <cellStyle name="强调文字颜色 2 5 2" xfId="2994"/>
    <cellStyle name="强调文字颜色 2 5 3" xfId="2995"/>
    <cellStyle name="强调文字颜色 2 5 5" xfId="2996"/>
    <cellStyle name="强调文字颜色 2 5 6" xfId="2997"/>
    <cellStyle name="强调文字颜色 2 5 7" xfId="2998"/>
    <cellStyle name="强调文字颜色 2 5 8" xfId="2999"/>
    <cellStyle name="强调文字颜色 2 5 9" xfId="3000"/>
    <cellStyle name="强调文字颜色 2 6 2" xfId="3001"/>
    <cellStyle name="强调文字颜色 2 6 3" xfId="3002"/>
    <cellStyle name="强调文字颜色 2 6 4" xfId="3003"/>
    <cellStyle name="强调文字颜色 2 6 5" xfId="3004"/>
    <cellStyle name="强调文字颜色 2 6 6" xfId="3005"/>
    <cellStyle name="强调文字颜色 2 6 9" xfId="3006"/>
    <cellStyle name="强调文字颜色 2 7 9" xfId="3007"/>
    <cellStyle name="强调文字颜色 3 2" xfId="3008"/>
    <cellStyle name="强调文字颜色 3 2 2" xfId="3009"/>
    <cellStyle name="强调文字颜色 3 2 3" xfId="3010"/>
    <cellStyle name="强调文字颜色 3 2 4" xfId="3011"/>
    <cellStyle name="强调文字颜色 3 2 5" xfId="3012"/>
    <cellStyle name="强调文字颜色 3 2 6" xfId="3013"/>
    <cellStyle name="强调文字颜色 3 2 7" xfId="3014"/>
    <cellStyle name="强调文字颜色 3 2 8" xfId="3015"/>
    <cellStyle name="强调文字颜色 3 3 12" xfId="3016"/>
    <cellStyle name="强调文字颜色 3 3 13" xfId="3017"/>
    <cellStyle name="强调文字颜色 3 3 14" xfId="3018"/>
    <cellStyle name="强调文字颜色 3 3 20" xfId="3019"/>
    <cellStyle name="强调文字颜色 3 3 15" xfId="3020"/>
    <cellStyle name="强调文字颜色 3 3 16" xfId="3021"/>
    <cellStyle name="强调文字颜色 3 3 17" xfId="3022"/>
    <cellStyle name="强调文字颜色 3 3 18" xfId="3023"/>
    <cellStyle name="强调文字颜色 3 3 19" xfId="3024"/>
    <cellStyle name="强调文字颜色 3 3 3" xfId="3025"/>
    <cellStyle name="强调文字颜色 3 3 4" xfId="3026"/>
    <cellStyle name="强调文字颜色 3 3 6" xfId="3027"/>
    <cellStyle name="强调文字颜色 3 3 7" xfId="3028"/>
    <cellStyle name="强调文字颜色 3 3 8" xfId="3029"/>
    <cellStyle name="强调文字颜色 3 3 9" xfId="3030"/>
    <cellStyle name="强调文字颜色 3 5 10" xfId="3031"/>
    <cellStyle name="强调文字颜色 3 5 11" xfId="3032"/>
    <cellStyle name="强调文字颜色 3 5 12" xfId="3033"/>
    <cellStyle name="强调文字颜色 3 5 2" xfId="3034"/>
    <cellStyle name="强调文字颜色 3 5 3" xfId="3035"/>
    <cellStyle name="强调文字颜色 3 5 4" xfId="3036"/>
    <cellStyle name="强调文字颜色 3 5 5" xfId="3037"/>
    <cellStyle name="强调文字颜色 3 5 6" xfId="3038"/>
    <cellStyle name="强调文字颜色 3 5 7" xfId="3039"/>
    <cellStyle name="强调文字颜色 3 5 8" xfId="3040"/>
    <cellStyle name="强调文字颜色 3 5 9" xfId="3041"/>
    <cellStyle name="强调文字颜色 3 5_100章" xfId="3042"/>
    <cellStyle name="强调文字颜色 3 6 2" xfId="3043"/>
    <cellStyle name="强调文字颜色 3 6 3" xfId="3044"/>
    <cellStyle name="强调文字颜色 3 6 4" xfId="3045"/>
    <cellStyle name="强调文字颜色 3 6 5" xfId="3046"/>
    <cellStyle name="强调文字颜色 3 6 6" xfId="3047"/>
    <cellStyle name="强调文字颜色 3 6 7" xfId="3048"/>
    <cellStyle name="强调文字颜色 3 6 8" xfId="3049"/>
    <cellStyle name="强调文字颜色 4 2" xfId="3050"/>
    <cellStyle name="强调文字颜色 4 2 12" xfId="3051"/>
    <cellStyle name="强调文字颜色 4 2 13" xfId="3052"/>
    <cellStyle name="强调文字颜色 4 2 14" xfId="3053"/>
    <cellStyle name="强调文字颜色 4 2 2" xfId="3054"/>
    <cellStyle name="强调文字颜色 4 2 4" xfId="3055"/>
    <cellStyle name="强调文字颜色 4 2 5" xfId="3056"/>
    <cellStyle name="强调文字颜色 4 2 6" xfId="3057"/>
    <cellStyle name="强调文字颜色 4 3 2" xfId="3058"/>
    <cellStyle name="强调文字颜色 4 3 3" xfId="3059"/>
    <cellStyle name="强调文字颜色 4 3 4" xfId="3060"/>
    <cellStyle name="强调文字颜色 4 5 11" xfId="3061"/>
    <cellStyle name="强调文字颜色 4 5 12" xfId="3062"/>
    <cellStyle name="强调文字颜色 4 5 2" xfId="3063"/>
    <cellStyle name="强调文字颜色 4 5 3" xfId="3064"/>
    <cellStyle name="强调文字颜色 4 5 4" xfId="3065"/>
    <cellStyle name="强调文字颜色 4 5 6" xfId="3066"/>
    <cellStyle name="强调文字颜色 4 6" xfId="3067"/>
    <cellStyle name="强调文字颜色 4 6 12" xfId="3068"/>
    <cellStyle name="强调文字颜色 4 6 2" xfId="3069"/>
    <cellStyle name="强调文字颜色 4 6 3" xfId="3070"/>
    <cellStyle name="强调文字颜色 4 6 4" xfId="3071"/>
    <cellStyle name="强调文字颜色 4 6 5" xfId="3072"/>
    <cellStyle name="强调文字颜色 4 6 6" xfId="3073"/>
    <cellStyle name="强调文字颜色 4 7" xfId="3074"/>
    <cellStyle name="强调文字颜色 4 7_100章" xfId="3075"/>
    <cellStyle name="强调文字颜色 5 2" xfId="3076"/>
    <cellStyle name="强调文字颜色 5 2 2" xfId="3077"/>
    <cellStyle name="强调文字颜色 5 2 3" xfId="3078"/>
    <cellStyle name="强调文字颜色 5 2 4" xfId="3079"/>
    <cellStyle name="输出 6 3" xfId="3080"/>
    <cellStyle name="强调文字颜色 5 2 6" xfId="3081"/>
    <cellStyle name="输出 6 6" xfId="3082"/>
    <cellStyle name="强调文字颜色 5 2 9" xfId="3083"/>
    <cellStyle name="强调文字颜色 5 3" xfId="3084"/>
    <cellStyle name="强调文字颜色 5 3 12" xfId="3085"/>
    <cellStyle name="强调文字颜色 5 3 13" xfId="3086"/>
    <cellStyle name="强调文字颜色 5 3 14" xfId="3087"/>
    <cellStyle name="强调文字颜色 5 3 20" xfId="3088"/>
    <cellStyle name="强调文字颜色 5 3 15" xfId="3089"/>
    <cellStyle name="强调文字颜色 5 3 16" xfId="3090"/>
    <cellStyle name="强调文字颜色 5 3 17" xfId="3091"/>
    <cellStyle name="强调文字颜色 5 3 18" xfId="3092"/>
    <cellStyle name="强调文字颜色 5 3 2" xfId="3093"/>
    <cellStyle name="强调文字颜色 5 3 3" xfId="3094"/>
    <cellStyle name="强调文字颜色 5 3 4" xfId="3095"/>
    <cellStyle name="输出 7 2" xfId="3096"/>
    <cellStyle name="强调文字颜色 5 3 5" xfId="3097"/>
    <cellStyle name="输出 7 4" xfId="3098"/>
    <cellStyle name="强调文字颜色 5 3 7" xfId="3099"/>
    <cellStyle name="输出 7 5" xfId="3100"/>
    <cellStyle name="强调文字颜色 5 3 8" xfId="3101"/>
    <cellStyle name="输出 7 6" xfId="3102"/>
    <cellStyle name="强调文字颜色 5 3 9" xfId="3103"/>
    <cellStyle name="强调文字颜色 5 3_A1标工程量清单" xfId="3104"/>
    <cellStyle name="强调文字颜色 5 4" xfId="3105"/>
    <cellStyle name="强调文字颜色 5 5" xfId="3106"/>
    <cellStyle name="强调文字颜色 5 5 2" xfId="3107"/>
    <cellStyle name="强调文字颜色 5 5 3" xfId="3108"/>
    <cellStyle name="强调文字颜色 5 5 4" xfId="3109"/>
    <cellStyle name="强调文字颜色 5 5 5" xfId="3110"/>
    <cellStyle name="强调文字颜色 5 5 6" xfId="3111"/>
    <cellStyle name="强调文字颜色 5 5 7" xfId="3112"/>
    <cellStyle name="强调文字颜色 5 5 8" xfId="3113"/>
    <cellStyle name="强调文字颜色 5 5 9" xfId="3114"/>
    <cellStyle name="强调文字颜色 5 6" xfId="3115"/>
    <cellStyle name="强调文字颜色 5 6 4" xfId="3116"/>
    <cellStyle name="强调文字颜色 5 6 5" xfId="3117"/>
    <cellStyle name="强调文字颜色 5 6 6" xfId="3118"/>
    <cellStyle name="强调文字颜色 5 6 7" xfId="3119"/>
    <cellStyle name="强调文字颜色 5 6 8" xfId="3120"/>
    <cellStyle name="强调文字颜色 5 6 9" xfId="3121"/>
    <cellStyle name="强调文字颜色 5 6_2016-YHSG-1" xfId="3122"/>
    <cellStyle name="强调文字颜色 5 7" xfId="3123"/>
    <cellStyle name="强调文字颜色 5 7 9" xfId="3124"/>
    <cellStyle name="强调文字颜色 6 2" xfId="3125"/>
    <cellStyle name="强调文字颜色 6 2 2" xfId="3126"/>
    <cellStyle name="强调文字颜色 6 2 3" xfId="3127"/>
    <cellStyle name="强调文字颜色 6 2 7" xfId="3128"/>
    <cellStyle name="强调文字颜色 6 2 9" xfId="3129"/>
    <cellStyle name="强调文字颜色 6 3" xfId="3130"/>
    <cellStyle name="强调文字颜色 6 3 14" xfId="3131"/>
    <cellStyle name="强调文字颜色 6 3 20" xfId="3132"/>
    <cellStyle name="强调文字颜色 6 3 15" xfId="3133"/>
    <cellStyle name="强调文字颜色 6 3 16" xfId="3134"/>
    <cellStyle name="强调文字颜色 6 3 17" xfId="3135"/>
    <cellStyle name="强调文字颜色 6 3 18" xfId="3136"/>
    <cellStyle name="强调文字颜色 6 3 19" xfId="3137"/>
    <cellStyle name="强调文字颜色 6 3 2" xfId="3138"/>
    <cellStyle name="强调文字颜色 6 3 3" xfId="3139"/>
    <cellStyle name="强调文字颜色 6 3 4" xfId="3140"/>
    <cellStyle name="强调文字颜色 6 3 5" xfId="3141"/>
    <cellStyle name="强调文字颜色 6 3 6" xfId="3142"/>
    <cellStyle name="强调文字颜色 6 3 7" xfId="3143"/>
    <cellStyle name="强调文字颜色 6 3 8" xfId="3144"/>
    <cellStyle name="强调文字颜色 6 3 9" xfId="3145"/>
    <cellStyle name="注释 3 19" xfId="3146"/>
    <cellStyle name="强调文字颜色 6 5 12" xfId="3147"/>
    <cellStyle name="强调文字颜色 6 3_A1标工程量清单" xfId="3148"/>
    <cellStyle name="强调文字颜色 6 4" xfId="3149"/>
    <cellStyle name="强调文字颜色 6 5" xfId="3150"/>
    <cellStyle name="注释 3 17" xfId="3151"/>
    <cellStyle name="强调文字颜色 6 5 10" xfId="3152"/>
    <cellStyle name="注释 3 18" xfId="3153"/>
    <cellStyle name="强调文字颜色 6 5 11" xfId="3154"/>
    <cellStyle name="强调文字颜色 6 5 4" xfId="3155"/>
    <cellStyle name="强调文字颜色 6 5 5" xfId="3156"/>
    <cellStyle name="强调文字颜色 6 5 6" xfId="3157"/>
    <cellStyle name="强调文字颜色 6 5 7" xfId="3158"/>
    <cellStyle name="强调文字颜色 6 5 8" xfId="3159"/>
    <cellStyle name="强调文字颜色 6 6" xfId="3160"/>
    <cellStyle name="强调文字颜色 6 6 3" xfId="3161"/>
    <cellStyle name="强调文字颜色 6 6 4" xfId="3162"/>
    <cellStyle name="强调文字颜色 6 6 5" xfId="3163"/>
    <cellStyle name="强调文字颜色 6 6 6" xfId="3164"/>
    <cellStyle name="强调文字颜色 6 6 7" xfId="3165"/>
    <cellStyle name="强调文字颜色 6 6 8" xfId="3166"/>
    <cellStyle name="强调文字颜色 6 6 9" xfId="3167"/>
    <cellStyle name="强调文字颜色 6 7" xfId="3168"/>
    <cellStyle name="输出 5 11" xfId="3169"/>
    <cellStyle name="适中 2 12" xfId="3170"/>
    <cellStyle name="输出 5 12" xfId="3171"/>
    <cellStyle name="适中 2 13" xfId="3172"/>
    <cellStyle name="适中 2 14" xfId="3173"/>
    <cellStyle name="适中 2 2" xfId="3174"/>
    <cellStyle name="适中 2 3" xfId="3175"/>
    <cellStyle name="适中 2 9" xfId="3176"/>
    <cellStyle name="输出 6 10" xfId="3177"/>
    <cellStyle name="适中 3 11" xfId="3178"/>
    <cellStyle name="输出 6 11" xfId="3179"/>
    <cellStyle name="适中 3 12" xfId="3180"/>
    <cellStyle name="输出 6 12" xfId="3181"/>
    <cellStyle name="适中 3 13" xfId="3182"/>
    <cellStyle name="适中 3 14" xfId="3183"/>
    <cellStyle name="适中 3 20" xfId="3184"/>
    <cellStyle name="适中 3 15" xfId="3185"/>
    <cellStyle name="适中 3 16" xfId="3186"/>
    <cellStyle name="适中 3 17" xfId="3187"/>
    <cellStyle name="适中 3 18" xfId="3188"/>
    <cellStyle name="适中 3 2" xfId="3189"/>
    <cellStyle name="适中 3 3" xfId="3190"/>
    <cellStyle name="适中 3_A1标工程量清单" xfId="3191"/>
    <cellStyle name="适中 4" xfId="3192"/>
    <cellStyle name="适中 5" xfId="3193"/>
    <cellStyle name="适中 5 10" xfId="3194"/>
    <cellStyle name="适中 5 11" xfId="3195"/>
    <cellStyle name="适中 5 12" xfId="3196"/>
    <cellStyle name="适中 5 2" xfId="3197"/>
    <cellStyle name="适中 5 3" xfId="3198"/>
    <cellStyle name="适中 6" xfId="3199"/>
    <cellStyle name="适中 6 10" xfId="3200"/>
    <cellStyle name="适中 6 2" xfId="3201"/>
    <cellStyle name="适中 6 4" xfId="3202"/>
    <cellStyle name="适中 6 5" xfId="3203"/>
    <cellStyle name="适中 6 6" xfId="3204"/>
    <cellStyle name="适中 6 7" xfId="3205"/>
    <cellStyle name="适中 6 8" xfId="3206"/>
    <cellStyle name="适中 6 9" xfId="3207"/>
    <cellStyle name="适中 7" xfId="3208"/>
    <cellStyle name="适中 7 2" xfId="3209"/>
    <cellStyle name="适中 7 3" xfId="3210"/>
    <cellStyle name="适中 7_300章" xfId="3211"/>
    <cellStyle name="输出 2" xfId="3212"/>
    <cellStyle name="输出 2 2" xfId="3213"/>
    <cellStyle name="输出 2 3" xfId="3214"/>
    <cellStyle name="输出 2 5" xfId="3215"/>
    <cellStyle name="输出 2 6" xfId="3216"/>
    <cellStyle name="输出 2 7" xfId="3217"/>
    <cellStyle name="输出 2 8" xfId="3218"/>
    <cellStyle name="输出 2 9" xfId="3219"/>
    <cellStyle name="输出 3" xfId="3220"/>
    <cellStyle name="输出 3 14" xfId="3221"/>
    <cellStyle name="输出 3 20" xfId="3222"/>
    <cellStyle name="输出 3 15" xfId="3223"/>
    <cellStyle name="输出 3 16" xfId="3224"/>
    <cellStyle name="注释 5 10" xfId="3225"/>
    <cellStyle name="输出 3 17" xfId="3226"/>
    <cellStyle name="注释 5 11" xfId="3227"/>
    <cellStyle name="输出 3 18" xfId="3228"/>
    <cellStyle name="输出 3 2" xfId="3229"/>
    <cellStyle name="输出 3 3" xfId="3230"/>
    <cellStyle name="输出 3 4" xfId="3231"/>
    <cellStyle name="输出 3 5" xfId="3232"/>
    <cellStyle name="输出 3 6" xfId="3233"/>
    <cellStyle name="输出 3 7" xfId="3234"/>
    <cellStyle name="输出 3 8" xfId="3235"/>
    <cellStyle name="输出 3 9" xfId="3236"/>
    <cellStyle name="输出 5_300章" xfId="3237"/>
    <cellStyle name="输出 6 7" xfId="3238"/>
    <cellStyle name="输出 6 8" xfId="3239"/>
    <cellStyle name="输出 6 9" xfId="3240"/>
    <cellStyle name="输出 7 10" xfId="3241"/>
    <cellStyle name="输出 7 11" xfId="3242"/>
    <cellStyle name="输出 7 12" xfId="3243"/>
    <cellStyle name="输出 7 8" xfId="3244"/>
    <cellStyle name="输出 7 9" xfId="3245"/>
    <cellStyle name="输入 2 10" xfId="3246"/>
    <cellStyle name="输入 2 11" xfId="3247"/>
    <cellStyle name="输入 2 13" xfId="3248"/>
    <cellStyle name="输入 2 14" xfId="3249"/>
    <cellStyle name="输入 2 2" xfId="3250"/>
    <cellStyle name="输入 2 3" xfId="3251"/>
    <cellStyle name="输入 2 4" xfId="3252"/>
    <cellStyle name="输入 2 5" xfId="3253"/>
    <cellStyle name="输入 2 6" xfId="3254"/>
    <cellStyle name="输入 2 7" xfId="3255"/>
    <cellStyle name="输入 2 8" xfId="3256"/>
    <cellStyle name="输入 3 20" xfId="3257"/>
    <cellStyle name="输入 3 15" xfId="3258"/>
    <cellStyle name="输入 3 16" xfId="3259"/>
    <cellStyle name="输入 3 17" xfId="3260"/>
    <cellStyle name="输入 3 18" xfId="3261"/>
    <cellStyle name="输入 3 19" xfId="3262"/>
    <cellStyle name="输入 3 7" xfId="3263"/>
    <cellStyle name="输入 3 8" xfId="3264"/>
    <cellStyle name="输入 3 9" xfId="3265"/>
    <cellStyle name="输入 3_A1标工程量清单" xfId="3266"/>
    <cellStyle name="输入 5 10" xfId="3267"/>
    <cellStyle name="输入 5 11" xfId="3268"/>
    <cellStyle name="输入 5_300章" xfId="3269"/>
    <cellStyle name="输入 6 10" xfId="3270"/>
    <cellStyle name="输入 6 11" xfId="3271"/>
    <cellStyle name="样式 1" xfId="3272"/>
    <cellStyle name="注释 2 13" xfId="3273"/>
    <cellStyle name="注释 2 14" xfId="3274"/>
    <cellStyle name="注释 2 8" xfId="3275"/>
    <cellStyle name="注释 2 9" xfId="3276"/>
    <cellStyle name="注释 3 20" xfId="3277"/>
    <cellStyle name="注释 3 15" xfId="3278"/>
    <cellStyle name="注释 3 16" xfId="3279"/>
    <cellStyle name="注释 5 5" xfId="3280"/>
    <cellStyle name="注释 5 6" xfId="3281"/>
    <cellStyle name="注释 5 7" xfId="3282"/>
    <cellStyle name="注释 5 8" xfId="3283"/>
    <cellStyle name="注释 5 9" xfId="3284"/>
    <cellStyle name="注释 7 10" xfId="3285"/>
  </cellStyles>
  <tableStyles count="0" defaultTableStyle="TableStyleMedium9"/>
  <colors>
    <mruColors>
      <color rgb="00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2"/>
  <sheetViews>
    <sheetView tabSelected="1" view="pageBreakPreview" zoomScale="90" zoomScaleNormal="80" workbookViewId="0">
      <selection activeCell="F7" sqref="F7"/>
    </sheetView>
  </sheetViews>
  <sheetFormatPr defaultColWidth="9" defaultRowHeight="14.25"/>
  <cols>
    <col min="1" max="4" width="9.625" style="82" customWidth="1"/>
    <col min="5" max="5" width="12.625" style="82" customWidth="1"/>
    <col min="6" max="9" width="9.625" style="82" customWidth="1"/>
    <col min="10" max="17" width="9" style="83"/>
    <col min="18" max="256" width="9" style="82"/>
    <col min="257" max="260" width="9.625" style="82" customWidth="1"/>
    <col min="261" max="261" width="12.625" style="82" customWidth="1"/>
    <col min="262" max="265" width="9.625" style="82" customWidth="1"/>
    <col min="266" max="512" width="9" style="82"/>
    <col min="513" max="516" width="9.625" style="82" customWidth="1"/>
    <col min="517" max="517" width="12.625" style="82" customWidth="1"/>
    <col min="518" max="521" width="9.625" style="82" customWidth="1"/>
    <col min="522" max="768" width="9" style="82"/>
    <col min="769" max="772" width="9.625" style="82" customWidth="1"/>
    <col min="773" max="773" width="12.625" style="82" customWidth="1"/>
    <col min="774" max="777" width="9.625" style="82" customWidth="1"/>
    <col min="778" max="1024" width="9" style="82"/>
    <col min="1025" max="1028" width="9.625" style="82" customWidth="1"/>
    <col min="1029" max="1029" width="12.625" style="82" customWidth="1"/>
    <col min="1030" max="1033" width="9.625" style="82" customWidth="1"/>
    <col min="1034" max="1280" width="9" style="82"/>
    <col min="1281" max="1284" width="9.625" style="82" customWidth="1"/>
    <col min="1285" max="1285" width="12.625" style="82" customWidth="1"/>
    <col min="1286" max="1289" width="9.625" style="82" customWidth="1"/>
    <col min="1290" max="1536" width="9" style="82"/>
    <col min="1537" max="1540" width="9.625" style="82" customWidth="1"/>
    <col min="1541" max="1541" width="12.625" style="82" customWidth="1"/>
    <col min="1542" max="1545" width="9.625" style="82" customWidth="1"/>
    <col min="1546" max="1792" width="9" style="82"/>
    <col min="1793" max="1796" width="9.625" style="82" customWidth="1"/>
    <col min="1797" max="1797" width="12.625" style="82" customWidth="1"/>
    <col min="1798" max="1801" width="9.625" style="82" customWidth="1"/>
    <col min="1802" max="2048" width="9" style="82"/>
    <col min="2049" max="2052" width="9.625" style="82" customWidth="1"/>
    <col min="2053" max="2053" width="12.625" style="82" customWidth="1"/>
    <col min="2054" max="2057" width="9.625" style="82" customWidth="1"/>
    <col min="2058" max="2304" width="9" style="82"/>
    <col min="2305" max="2308" width="9.625" style="82" customWidth="1"/>
    <col min="2309" max="2309" width="12.625" style="82" customWidth="1"/>
    <col min="2310" max="2313" width="9.625" style="82" customWidth="1"/>
    <col min="2314" max="2560" width="9" style="82"/>
    <col min="2561" max="2564" width="9.625" style="82" customWidth="1"/>
    <col min="2565" max="2565" width="12.625" style="82" customWidth="1"/>
    <col min="2566" max="2569" width="9.625" style="82" customWidth="1"/>
    <col min="2570" max="2816" width="9" style="82"/>
    <col min="2817" max="2820" width="9.625" style="82" customWidth="1"/>
    <col min="2821" max="2821" width="12.625" style="82" customWidth="1"/>
    <col min="2822" max="2825" width="9.625" style="82" customWidth="1"/>
    <col min="2826" max="3072" width="9" style="82"/>
    <col min="3073" max="3076" width="9.625" style="82" customWidth="1"/>
    <col min="3077" max="3077" width="12.625" style="82" customWidth="1"/>
    <col min="3078" max="3081" width="9.625" style="82" customWidth="1"/>
    <col min="3082" max="3328" width="9" style="82"/>
    <col min="3329" max="3332" width="9.625" style="82" customWidth="1"/>
    <col min="3333" max="3333" width="12.625" style="82" customWidth="1"/>
    <col min="3334" max="3337" width="9.625" style="82" customWidth="1"/>
    <col min="3338" max="3584" width="9" style="82"/>
    <col min="3585" max="3588" width="9.625" style="82" customWidth="1"/>
    <col min="3589" max="3589" width="12.625" style="82" customWidth="1"/>
    <col min="3590" max="3593" width="9.625" style="82" customWidth="1"/>
    <col min="3594" max="3840" width="9" style="82"/>
    <col min="3841" max="3844" width="9.625" style="82" customWidth="1"/>
    <col min="3845" max="3845" width="12.625" style="82" customWidth="1"/>
    <col min="3846" max="3849" width="9.625" style="82" customWidth="1"/>
    <col min="3850" max="4096" width="9" style="82"/>
    <col min="4097" max="4100" width="9.625" style="82" customWidth="1"/>
    <col min="4101" max="4101" width="12.625" style="82" customWidth="1"/>
    <col min="4102" max="4105" width="9.625" style="82" customWidth="1"/>
    <col min="4106" max="4352" width="9" style="82"/>
    <col min="4353" max="4356" width="9.625" style="82" customWidth="1"/>
    <col min="4357" max="4357" width="12.625" style="82" customWidth="1"/>
    <col min="4358" max="4361" width="9.625" style="82" customWidth="1"/>
    <col min="4362" max="4608" width="9" style="82"/>
    <col min="4609" max="4612" width="9.625" style="82" customWidth="1"/>
    <col min="4613" max="4613" width="12.625" style="82" customWidth="1"/>
    <col min="4614" max="4617" width="9.625" style="82" customWidth="1"/>
    <col min="4618" max="4864" width="9" style="82"/>
    <col min="4865" max="4868" width="9.625" style="82" customWidth="1"/>
    <col min="4869" max="4869" width="12.625" style="82" customWidth="1"/>
    <col min="4870" max="4873" width="9.625" style="82" customWidth="1"/>
    <col min="4874" max="5120" width="9" style="82"/>
    <col min="5121" max="5124" width="9.625" style="82" customWidth="1"/>
    <col min="5125" max="5125" width="12.625" style="82" customWidth="1"/>
    <col min="5126" max="5129" width="9.625" style="82" customWidth="1"/>
    <col min="5130" max="5376" width="9" style="82"/>
    <col min="5377" max="5380" width="9.625" style="82" customWidth="1"/>
    <col min="5381" max="5381" width="12.625" style="82" customWidth="1"/>
    <col min="5382" max="5385" width="9.625" style="82" customWidth="1"/>
    <col min="5386" max="5632" width="9" style="82"/>
    <col min="5633" max="5636" width="9.625" style="82" customWidth="1"/>
    <col min="5637" max="5637" width="12.625" style="82" customWidth="1"/>
    <col min="5638" max="5641" width="9.625" style="82" customWidth="1"/>
    <col min="5642" max="5888" width="9" style="82"/>
    <col min="5889" max="5892" width="9.625" style="82" customWidth="1"/>
    <col min="5893" max="5893" width="12.625" style="82" customWidth="1"/>
    <col min="5894" max="5897" width="9.625" style="82" customWidth="1"/>
    <col min="5898" max="6144" width="9" style="82"/>
    <col min="6145" max="6148" width="9.625" style="82" customWidth="1"/>
    <col min="6149" max="6149" width="12.625" style="82" customWidth="1"/>
    <col min="6150" max="6153" width="9.625" style="82" customWidth="1"/>
    <col min="6154" max="6400" width="9" style="82"/>
    <col min="6401" max="6404" width="9.625" style="82" customWidth="1"/>
    <col min="6405" max="6405" width="12.625" style="82" customWidth="1"/>
    <col min="6406" max="6409" width="9.625" style="82" customWidth="1"/>
    <col min="6410" max="6656" width="9" style="82"/>
    <col min="6657" max="6660" width="9.625" style="82" customWidth="1"/>
    <col min="6661" max="6661" width="12.625" style="82" customWidth="1"/>
    <col min="6662" max="6665" width="9.625" style="82" customWidth="1"/>
    <col min="6666" max="6912" width="9" style="82"/>
    <col min="6913" max="6916" width="9.625" style="82" customWidth="1"/>
    <col min="6917" max="6917" width="12.625" style="82" customWidth="1"/>
    <col min="6918" max="6921" width="9.625" style="82" customWidth="1"/>
    <col min="6922" max="7168" width="9" style="82"/>
    <col min="7169" max="7172" width="9.625" style="82" customWidth="1"/>
    <col min="7173" max="7173" width="12.625" style="82" customWidth="1"/>
    <col min="7174" max="7177" width="9.625" style="82" customWidth="1"/>
    <col min="7178" max="7424" width="9" style="82"/>
    <col min="7425" max="7428" width="9.625" style="82" customWidth="1"/>
    <col min="7429" max="7429" width="12.625" style="82" customWidth="1"/>
    <col min="7430" max="7433" width="9.625" style="82" customWidth="1"/>
    <col min="7434" max="7680" width="9" style="82"/>
    <col min="7681" max="7684" width="9.625" style="82" customWidth="1"/>
    <col min="7685" max="7685" width="12.625" style="82" customWidth="1"/>
    <col min="7686" max="7689" width="9.625" style="82" customWidth="1"/>
    <col min="7690" max="7936" width="9" style="82"/>
    <col min="7937" max="7940" width="9.625" style="82" customWidth="1"/>
    <col min="7941" max="7941" width="12.625" style="82" customWidth="1"/>
    <col min="7942" max="7945" width="9.625" style="82" customWidth="1"/>
    <col min="7946" max="8192" width="9" style="82"/>
    <col min="8193" max="8196" width="9.625" style="82" customWidth="1"/>
    <col min="8197" max="8197" width="12.625" style="82" customWidth="1"/>
    <col min="8198" max="8201" width="9.625" style="82" customWidth="1"/>
    <col min="8202" max="8448" width="9" style="82"/>
    <col min="8449" max="8452" width="9.625" style="82" customWidth="1"/>
    <col min="8453" max="8453" width="12.625" style="82" customWidth="1"/>
    <col min="8454" max="8457" width="9.625" style="82" customWidth="1"/>
    <col min="8458" max="8704" width="9" style="82"/>
    <col min="8705" max="8708" width="9.625" style="82" customWidth="1"/>
    <col min="8709" max="8709" width="12.625" style="82" customWidth="1"/>
    <col min="8710" max="8713" width="9.625" style="82" customWidth="1"/>
    <col min="8714" max="8960" width="9" style="82"/>
    <col min="8961" max="8964" width="9.625" style="82" customWidth="1"/>
    <col min="8965" max="8965" width="12.625" style="82" customWidth="1"/>
    <col min="8966" max="8969" width="9.625" style="82" customWidth="1"/>
    <col min="8970" max="9216" width="9" style="82"/>
    <col min="9217" max="9220" width="9.625" style="82" customWidth="1"/>
    <col min="9221" max="9221" width="12.625" style="82" customWidth="1"/>
    <col min="9222" max="9225" width="9.625" style="82" customWidth="1"/>
    <col min="9226" max="9472" width="9" style="82"/>
    <col min="9473" max="9476" width="9.625" style="82" customWidth="1"/>
    <col min="9477" max="9477" width="12.625" style="82" customWidth="1"/>
    <col min="9478" max="9481" width="9.625" style="82" customWidth="1"/>
    <col min="9482" max="9728" width="9" style="82"/>
    <col min="9729" max="9732" width="9.625" style="82" customWidth="1"/>
    <col min="9733" max="9733" width="12.625" style="82" customWidth="1"/>
    <col min="9734" max="9737" width="9.625" style="82" customWidth="1"/>
    <col min="9738" max="9984" width="9" style="82"/>
    <col min="9985" max="9988" width="9.625" style="82" customWidth="1"/>
    <col min="9989" max="9989" width="12.625" style="82" customWidth="1"/>
    <col min="9990" max="9993" width="9.625" style="82" customWidth="1"/>
    <col min="9994" max="10240" width="9" style="82"/>
    <col min="10241" max="10244" width="9.625" style="82" customWidth="1"/>
    <col min="10245" max="10245" width="12.625" style="82" customWidth="1"/>
    <col min="10246" max="10249" width="9.625" style="82" customWidth="1"/>
    <col min="10250" max="10496" width="9" style="82"/>
    <col min="10497" max="10500" width="9.625" style="82" customWidth="1"/>
    <col min="10501" max="10501" width="12.625" style="82" customWidth="1"/>
    <col min="10502" max="10505" width="9.625" style="82" customWidth="1"/>
    <col min="10506" max="10752" width="9" style="82"/>
    <col min="10753" max="10756" width="9.625" style="82" customWidth="1"/>
    <col min="10757" max="10757" width="12.625" style="82" customWidth="1"/>
    <col min="10758" max="10761" width="9.625" style="82" customWidth="1"/>
    <col min="10762" max="11008" width="9" style="82"/>
    <col min="11009" max="11012" width="9.625" style="82" customWidth="1"/>
    <col min="11013" max="11013" width="12.625" style="82" customWidth="1"/>
    <col min="11014" max="11017" width="9.625" style="82" customWidth="1"/>
    <col min="11018" max="11264" width="9" style="82"/>
    <col min="11265" max="11268" width="9.625" style="82" customWidth="1"/>
    <col min="11269" max="11269" width="12.625" style="82" customWidth="1"/>
    <col min="11270" max="11273" width="9.625" style="82" customWidth="1"/>
    <col min="11274" max="11520" width="9" style="82"/>
    <col min="11521" max="11524" width="9.625" style="82" customWidth="1"/>
    <col min="11525" max="11525" width="12.625" style="82" customWidth="1"/>
    <col min="11526" max="11529" width="9.625" style="82" customWidth="1"/>
    <col min="11530" max="11776" width="9" style="82"/>
    <col min="11777" max="11780" width="9.625" style="82" customWidth="1"/>
    <col min="11781" max="11781" width="12.625" style="82" customWidth="1"/>
    <col min="11782" max="11785" width="9.625" style="82" customWidth="1"/>
    <col min="11786" max="12032" width="9" style="82"/>
    <col min="12033" max="12036" width="9.625" style="82" customWidth="1"/>
    <col min="12037" max="12037" width="12.625" style="82" customWidth="1"/>
    <col min="12038" max="12041" width="9.625" style="82" customWidth="1"/>
    <col min="12042" max="12288" width="9" style="82"/>
    <col min="12289" max="12292" width="9.625" style="82" customWidth="1"/>
    <col min="12293" max="12293" width="12.625" style="82" customWidth="1"/>
    <col min="12294" max="12297" width="9.625" style="82" customWidth="1"/>
    <col min="12298" max="12544" width="9" style="82"/>
    <col min="12545" max="12548" width="9.625" style="82" customWidth="1"/>
    <col min="12549" max="12549" width="12.625" style="82" customWidth="1"/>
    <col min="12550" max="12553" width="9.625" style="82" customWidth="1"/>
    <col min="12554" max="12800" width="9" style="82"/>
    <col min="12801" max="12804" width="9.625" style="82" customWidth="1"/>
    <col min="12805" max="12805" width="12.625" style="82" customWidth="1"/>
    <col min="12806" max="12809" width="9.625" style="82" customWidth="1"/>
    <col min="12810" max="13056" width="9" style="82"/>
    <col min="13057" max="13060" width="9.625" style="82" customWidth="1"/>
    <col min="13061" max="13061" width="12.625" style="82" customWidth="1"/>
    <col min="13062" max="13065" width="9.625" style="82" customWidth="1"/>
    <col min="13066" max="13312" width="9" style="82"/>
    <col min="13313" max="13316" width="9.625" style="82" customWidth="1"/>
    <col min="13317" max="13317" width="12.625" style="82" customWidth="1"/>
    <col min="13318" max="13321" width="9.625" style="82" customWidth="1"/>
    <col min="13322" max="13568" width="9" style="82"/>
    <col min="13569" max="13572" width="9.625" style="82" customWidth="1"/>
    <col min="13573" max="13573" width="12.625" style="82" customWidth="1"/>
    <col min="13574" max="13577" width="9.625" style="82" customWidth="1"/>
    <col min="13578" max="13824" width="9" style="82"/>
    <col min="13825" max="13828" width="9.625" style="82" customWidth="1"/>
    <col min="13829" max="13829" width="12.625" style="82" customWidth="1"/>
    <col min="13830" max="13833" width="9.625" style="82" customWidth="1"/>
    <col min="13834" max="14080" width="9" style="82"/>
    <col min="14081" max="14084" width="9.625" style="82" customWidth="1"/>
    <col min="14085" max="14085" width="12.625" style="82" customWidth="1"/>
    <col min="14086" max="14089" width="9.625" style="82" customWidth="1"/>
    <col min="14090" max="14336" width="9" style="82"/>
    <col min="14337" max="14340" width="9.625" style="82" customWidth="1"/>
    <col min="14341" max="14341" width="12.625" style="82" customWidth="1"/>
    <col min="14342" max="14345" width="9.625" style="82" customWidth="1"/>
    <col min="14346" max="14592" width="9" style="82"/>
    <col min="14593" max="14596" width="9.625" style="82" customWidth="1"/>
    <col min="14597" max="14597" width="12.625" style="82" customWidth="1"/>
    <col min="14598" max="14601" width="9.625" style="82" customWidth="1"/>
    <col min="14602" max="14848" width="9" style="82"/>
    <col min="14849" max="14852" width="9.625" style="82" customWidth="1"/>
    <col min="14853" max="14853" width="12.625" style="82" customWidth="1"/>
    <col min="14854" max="14857" width="9.625" style="82" customWidth="1"/>
    <col min="14858" max="15104" width="9" style="82"/>
    <col min="15105" max="15108" width="9.625" style="82" customWidth="1"/>
    <col min="15109" max="15109" width="12.625" style="82" customWidth="1"/>
    <col min="15110" max="15113" width="9.625" style="82" customWidth="1"/>
    <col min="15114" max="15360" width="9" style="82"/>
    <col min="15361" max="15364" width="9.625" style="82" customWidth="1"/>
    <col min="15365" max="15365" width="12.625" style="82" customWidth="1"/>
    <col min="15366" max="15369" width="9.625" style="82" customWidth="1"/>
    <col min="15370" max="15616" width="9" style="82"/>
    <col min="15617" max="15620" width="9.625" style="82" customWidth="1"/>
    <col min="15621" max="15621" width="12.625" style="82" customWidth="1"/>
    <col min="15622" max="15625" width="9.625" style="82" customWidth="1"/>
    <col min="15626" max="15872" width="9" style="82"/>
    <col min="15873" max="15876" width="9.625" style="82" customWidth="1"/>
    <col min="15877" max="15877" width="12.625" style="82" customWidth="1"/>
    <col min="15878" max="15881" width="9.625" style="82" customWidth="1"/>
    <col min="15882" max="16128" width="9" style="82"/>
    <col min="16129" max="16132" width="9.625" style="82" customWidth="1"/>
    <col min="16133" max="16133" width="12.625" style="82" customWidth="1"/>
    <col min="16134" max="16137" width="9.625" style="82" customWidth="1"/>
    <col min="16138" max="16384" width="9" style="82"/>
  </cols>
  <sheetData>
    <row r="1" spans="1:9">
      <c r="A1" s="84"/>
      <c r="B1" s="84"/>
      <c r="C1" s="84"/>
      <c r="D1" s="84"/>
      <c r="E1" s="84"/>
      <c r="F1" s="84"/>
      <c r="G1" s="84"/>
      <c r="H1" s="84"/>
      <c r="I1" s="84"/>
    </row>
    <row r="2" spans="1:9">
      <c r="A2" s="84"/>
      <c r="B2" s="84"/>
      <c r="C2" s="84"/>
      <c r="D2" s="84"/>
      <c r="E2" s="84"/>
      <c r="F2" s="84"/>
      <c r="G2" s="84"/>
      <c r="H2" s="84"/>
      <c r="I2" s="84"/>
    </row>
    <row r="3" spans="1:9">
      <c r="A3" s="84"/>
      <c r="B3" s="84"/>
      <c r="C3" s="84"/>
      <c r="D3" s="84"/>
      <c r="E3" s="84"/>
      <c r="F3" s="84"/>
      <c r="G3" s="84"/>
      <c r="H3" s="84"/>
      <c r="I3" s="84"/>
    </row>
    <row r="4" ht="69.75" customHeight="1" spans="1:10">
      <c r="A4" s="85" t="s">
        <v>0</v>
      </c>
      <c r="B4" s="85"/>
      <c r="C4" s="85"/>
      <c r="D4" s="85"/>
      <c r="E4" s="85"/>
      <c r="F4" s="85"/>
      <c r="G4" s="85"/>
      <c r="H4" s="85"/>
      <c r="I4" s="85"/>
      <c r="J4" s="93"/>
    </row>
    <row r="5" ht="28.5" customHeight="1" spans="1:10">
      <c r="A5" s="85"/>
      <c r="B5" s="85"/>
      <c r="C5" s="85"/>
      <c r="D5" s="85"/>
      <c r="E5" s="85"/>
      <c r="F5" s="85"/>
      <c r="G5" s="85"/>
      <c r="H5" s="85"/>
      <c r="I5" s="85"/>
      <c r="J5" s="93"/>
    </row>
    <row r="6" spans="1:9">
      <c r="A6" s="84"/>
      <c r="B6" s="84"/>
      <c r="C6" s="84"/>
      <c r="D6" s="84"/>
      <c r="E6" s="84"/>
      <c r="F6" s="84"/>
      <c r="G6" s="84"/>
      <c r="H6" s="84"/>
      <c r="I6" s="84"/>
    </row>
    <row r="7" ht="30" customHeight="1" spans="1:9">
      <c r="A7" s="84"/>
      <c r="B7" s="84"/>
      <c r="C7" s="84"/>
      <c r="D7" s="84"/>
      <c r="E7" s="84"/>
      <c r="F7" s="84"/>
      <c r="G7" s="84"/>
      <c r="H7" s="84"/>
      <c r="I7" s="84"/>
    </row>
    <row r="8" ht="54" customHeight="1" spans="1:9">
      <c r="A8" s="84"/>
      <c r="B8" s="84"/>
      <c r="C8" s="84"/>
      <c r="D8" s="84"/>
      <c r="E8" s="84"/>
      <c r="F8" s="84"/>
      <c r="G8" s="84"/>
      <c r="H8" s="84"/>
      <c r="I8" s="84"/>
    </row>
    <row r="9" ht="51" customHeight="1" spans="1:9">
      <c r="A9" s="86" t="s">
        <v>1</v>
      </c>
      <c r="B9" s="86"/>
      <c r="C9" s="86"/>
      <c r="D9" s="86"/>
      <c r="E9" s="86"/>
      <c r="F9" s="86"/>
      <c r="G9" s="86"/>
      <c r="H9" s="86"/>
      <c r="I9" s="86"/>
    </row>
    <row r="10" ht="51" customHeight="1" spans="1:9">
      <c r="A10" s="86" t="s">
        <v>2</v>
      </c>
      <c r="B10" s="86"/>
      <c r="C10" s="86"/>
      <c r="D10" s="86"/>
      <c r="E10" s="86"/>
      <c r="F10" s="86"/>
      <c r="G10" s="86"/>
      <c r="H10" s="86"/>
      <c r="I10" s="86"/>
    </row>
    <row r="11" ht="51" customHeight="1" spans="1:9">
      <c r="A11" s="86" t="s">
        <v>3</v>
      </c>
      <c r="B11" s="86"/>
      <c r="C11" s="86"/>
      <c r="D11" s="86"/>
      <c r="E11" s="86"/>
      <c r="F11" s="86"/>
      <c r="G11" s="86"/>
      <c r="H11" s="86"/>
      <c r="I11" s="86"/>
    </row>
    <row r="12" ht="51" customHeight="1" spans="1:9">
      <c r="A12" s="86" t="s">
        <v>4</v>
      </c>
      <c r="B12" s="86"/>
      <c r="C12" s="86"/>
      <c r="D12" s="86"/>
      <c r="E12" s="86"/>
      <c r="F12" s="86"/>
      <c r="G12" s="86"/>
      <c r="H12" s="86"/>
      <c r="I12" s="86"/>
    </row>
    <row r="13" ht="51" customHeight="1" spans="1:9">
      <c r="A13" s="86" t="s">
        <v>5</v>
      </c>
      <c r="B13" s="86"/>
      <c r="C13" s="86"/>
      <c r="D13" s="86"/>
      <c r="E13" s="86"/>
      <c r="F13" s="86"/>
      <c r="G13" s="86"/>
      <c r="H13" s="86"/>
      <c r="I13" s="86"/>
    </row>
    <row r="14" ht="51" customHeight="1" spans="1:9">
      <c r="A14" s="84"/>
      <c r="B14" s="84"/>
      <c r="C14" s="84"/>
      <c r="D14" s="84"/>
      <c r="E14" s="84"/>
      <c r="F14" s="84"/>
      <c r="G14" s="84"/>
      <c r="H14" s="84"/>
      <c r="I14" s="84"/>
    </row>
    <row r="15" ht="51" customHeight="1" spans="1:9">
      <c r="A15" s="84"/>
      <c r="B15" s="84"/>
      <c r="C15" s="84"/>
      <c r="D15" s="84"/>
      <c r="E15" s="84"/>
      <c r="F15" s="84"/>
      <c r="G15" s="84"/>
      <c r="H15" s="84"/>
      <c r="I15" s="84"/>
    </row>
    <row r="16" ht="19.5" customHeight="1" spans="1:9">
      <c r="A16" s="84"/>
      <c r="B16" s="84"/>
      <c r="C16" s="84"/>
      <c r="D16" s="84"/>
      <c r="E16" s="84"/>
      <c r="F16" s="84"/>
      <c r="G16" s="84"/>
      <c r="H16" s="84"/>
      <c r="I16" s="84"/>
    </row>
    <row r="17" spans="1:9">
      <c r="A17" s="84"/>
      <c r="B17" s="84"/>
      <c r="C17" s="84"/>
      <c r="D17" s="84"/>
      <c r="E17" s="84"/>
      <c r="F17" s="84"/>
      <c r="G17" s="84"/>
      <c r="H17" s="84"/>
      <c r="I17" s="84"/>
    </row>
    <row r="18" s="81" customFormat="1" ht="23.25" customHeight="1" spans="1:17">
      <c r="A18" s="87"/>
      <c r="B18" s="88" t="s">
        <v>6</v>
      </c>
      <c r="C18" s="88"/>
      <c r="D18" s="88"/>
      <c r="E18" s="88"/>
      <c r="F18" s="88"/>
      <c r="G18" s="88"/>
      <c r="H18" s="88"/>
      <c r="I18" s="87"/>
      <c r="J18" s="83"/>
      <c r="K18" s="94"/>
      <c r="L18" s="94"/>
      <c r="M18" s="94"/>
      <c r="N18" s="94"/>
      <c r="O18" s="94"/>
      <c r="P18" s="94"/>
      <c r="Q18" s="94"/>
    </row>
    <row r="19" s="81" customFormat="1" ht="22.5" spans="1:17">
      <c r="A19" s="89"/>
      <c r="B19" s="89"/>
      <c r="C19" s="90"/>
      <c r="D19" s="90"/>
      <c r="E19" s="90"/>
      <c r="F19" s="90"/>
      <c r="G19" s="90"/>
      <c r="H19" s="89"/>
      <c r="I19" s="89"/>
      <c r="J19" s="94"/>
      <c r="K19" s="94"/>
      <c r="L19" s="94"/>
      <c r="M19" s="94"/>
      <c r="N19" s="94"/>
      <c r="O19" s="94"/>
      <c r="P19" s="94"/>
      <c r="Q19" s="94"/>
    </row>
    <row r="20" s="81" customFormat="1" ht="22.5" customHeight="1" spans="1:17">
      <c r="A20" s="89"/>
      <c r="B20" s="89"/>
      <c r="C20" s="91" t="s">
        <v>7</v>
      </c>
      <c r="D20" s="91"/>
      <c r="E20" s="91"/>
      <c r="F20" s="91"/>
      <c r="G20" s="91"/>
      <c r="H20" s="89"/>
      <c r="I20" s="89"/>
      <c r="J20" s="94"/>
      <c r="K20" s="94"/>
      <c r="L20" s="94"/>
      <c r="M20" s="94"/>
      <c r="N20" s="94"/>
      <c r="O20" s="94"/>
      <c r="P20" s="94"/>
      <c r="Q20" s="94"/>
    </row>
    <row r="21" spans="1:9">
      <c r="A21" s="92"/>
      <c r="B21" s="92"/>
      <c r="C21" s="92"/>
      <c r="D21" s="92"/>
      <c r="E21" s="92"/>
      <c r="F21" s="92"/>
      <c r="G21" s="92"/>
      <c r="H21" s="92"/>
      <c r="I21" s="92"/>
    </row>
    <row r="22" spans="1:9">
      <c r="A22" s="92"/>
      <c r="B22" s="92"/>
      <c r="C22" s="92"/>
      <c r="D22" s="92"/>
      <c r="E22" s="92"/>
      <c r="F22" s="92"/>
      <c r="G22" s="92"/>
      <c r="H22" s="92"/>
      <c r="I22" s="92"/>
    </row>
  </sheetData>
  <mergeCells count="9">
    <mergeCell ref="A4:I4"/>
    <mergeCell ref="A5:I5"/>
    <mergeCell ref="A9:I9"/>
    <mergeCell ref="A10:I10"/>
    <mergeCell ref="A11:I11"/>
    <mergeCell ref="A12:I12"/>
    <mergeCell ref="A13:I13"/>
    <mergeCell ref="B18:H18"/>
    <mergeCell ref="C20:G20"/>
  </mergeCells>
  <printOptions horizontalCentered="1"/>
  <pageMargins left="0.708661417322835" right="0.708661417322835" top="0.748031496062992" bottom="0.748031496062992" header="0.31496062992126" footer="0.31496062992126"/>
  <pageSetup paperSize="9" scale="91" fitToHeight="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B34"/>
  <sheetViews>
    <sheetView view="pageBreakPreview" zoomScaleNormal="100" workbookViewId="0">
      <selection activeCell="A3" sqref="A3:B3"/>
    </sheetView>
  </sheetViews>
  <sheetFormatPr defaultColWidth="9" defaultRowHeight="14.25" outlineLevelCol="1"/>
  <cols>
    <col min="1" max="1" width="11.125" style="75" customWidth="1"/>
    <col min="2" max="2" width="67.875" style="75" customWidth="1"/>
    <col min="3" max="229" width="9" style="76"/>
    <col min="230" max="230" width="11.125" style="76" customWidth="1"/>
    <col min="231" max="231" width="67.875" style="76" customWidth="1"/>
    <col min="232" max="241" width="9" style="76" hidden="1" customWidth="1"/>
    <col min="242" max="485" width="9" style="76"/>
    <col min="486" max="486" width="11.125" style="76" customWidth="1"/>
    <col min="487" max="487" width="67.875" style="76" customWidth="1"/>
    <col min="488" max="497" width="9" style="76" hidden="1" customWidth="1"/>
    <col min="498" max="741" width="9" style="76"/>
    <col min="742" max="742" width="11.125" style="76" customWidth="1"/>
    <col min="743" max="743" width="67.875" style="76" customWidth="1"/>
    <col min="744" max="753" width="9" style="76" hidden="1" customWidth="1"/>
    <col min="754" max="997" width="9" style="76"/>
    <col min="998" max="998" width="11.125" style="76" customWidth="1"/>
    <col min="999" max="999" width="67.875" style="76" customWidth="1"/>
    <col min="1000" max="1009" width="9" style="76" hidden="1" customWidth="1"/>
    <col min="1010" max="1253" width="9" style="76"/>
    <col min="1254" max="1254" width="11.125" style="76" customWidth="1"/>
    <col min="1255" max="1255" width="67.875" style="76" customWidth="1"/>
    <col min="1256" max="1265" width="9" style="76" hidden="1" customWidth="1"/>
    <col min="1266" max="1509" width="9" style="76"/>
    <col min="1510" max="1510" width="11.125" style="76" customWidth="1"/>
    <col min="1511" max="1511" width="67.875" style="76" customWidth="1"/>
    <col min="1512" max="1521" width="9" style="76" hidden="1" customWidth="1"/>
    <col min="1522" max="1765" width="9" style="76"/>
    <col min="1766" max="1766" width="11.125" style="76" customWidth="1"/>
    <col min="1767" max="1767" width="67.875" style="76" customWidth="1"/>
    <col min="1768" max="1777" width="9" style="76" hidden="1" customWidth="1"/>
    <col min="1778" max="2021" width="9" style="76"/>
    <col min="2022" max="2022" width="11.125" style="76" customWidth="1"/>
    <col min="2023" max="2023" width="67.875" style="76" customWidth="1"/>
    <col min="2024" max="2033" width="9" style="76" hidden="1" customWidth="1"/>
    <col min="2034" max="2277" width="9" style="76"/>
    <col min="2278" max="2278" width="11.125" style="76" customWidth="1"/>
    <col min="2279" max="2279" width="67.875" style="76" customWidth="1"/>
    <col min="2280" max="2289" width="9" style="76" hidden="1" customWidth="1"/>
    <col min="2290" max="2533" width="9" style="76"/>
    <col min="2534" max="2534" width="11.125" style="76" customWidth="1"/>
    <col min="2535" max="2535" width="67.875" style="76" customWidth="1"/>
    <col min="2536" max="2545" width="9" style="76" hidden="1" customWidth="1"/>
    <col min="2546" max="2789" width="9" style="76"/>
    <col min="2790" max="2790" width="11.125" style="76" customWidth="1"/>
    <col min="2791" max="2791" width="67.875" style="76" customWidth="1"/>
    <col min="2792" max="2801" width="9" style="76" hidden="1" customWidth="1"/>
    <col min="2802" max="3045" width="9" style="76"/>
    <col min="3046" max="3046" width="11.125" style="76" customWidth="1"/>
    <col min="3047" max="3047" width="67.875" style="76" customWidth="1"/>
    <col min="3048" max="3057" width="9" style="76" hidden="1" customWidth="1"/>
    <col min="3058" max="3301" width="9" style="76"/>
    <col min="3302" max="3302" width="11.125" style="76" customWidth="1"/>
    <col min="3303" max="3303" width="67.875" style="76" customWidth="1"/>
    <col min="3304" max="3313" width="9" style="76" hidden="1" customWidth="1"/>
    <col min="3314" max="3557" width="9" style="76"/>
    <col min="3558" max="3558" width="11.125" style="76" customWidth="1"/>
    <col min="3559" max="3559" width="67.875" style="76" customWidth="1"/>
    <col min="3560" max="3569" width="9" style="76" hidden="1" customWidth="1"/>
    <col min="3570" max="3813" width="9" style="76"/>
    <col min="3814" max="3814" width="11.125" style="76" customWidth="1"/>
    <col min="3815" max="3815" width="67.875" style="76" customWidth="1"/>
    <col min="3816" max="3825" width="9" style="76" hidden="1" customWidth="1"/>
    <col min="3826" max="4069" width="9" style="76"/>
    <col min="4070" max="4070" width="11.125" style="76" customWidth="1"/>
    <col min="4071" max="4071" width="67.875" style="76" customWidth="1"/>
    <col min="4072" max="4081" width="9" style="76" hidden="1" customWidth="1"/>
    <col min="4082" max="4325" width="9" style="76"/>
    <col min="4326" max="4326" width="11.125" style="76" customWidth="1"/>
    <col min="4327" max="4327" width="67.875" style="76" customWidth="1"/>
    <col min="4328" max="4337" width="9" style="76" hidden="1" customWidth="1"/>
    <col min="4338" max="4581" width="9" style="76"/>
    <col min="4582" max="4582" width="11.125" style="76" customWidth="1"/>
    <col min="4583" max="4583" width="67.875" style="76" customWidth="1"/>
    <col min="4584" max="4593" width="9" style="76" hidden="1" customWidth="1"/>
    <col min="4594" max="4837" width="9" style="76"/>
    <col min="4838" max="4838" width="11.125" style="76" customWidth="1"/>
    <col min="4839" max="4839" width="67.875" style="76" customWidth="1"/>
    <col min="4840" max="4849" width="9" style="76" hidden="1" customWidth="1"/>
    <col min="4850" max="5093" width="9" style="76"/>
    <col min="5094" max="5094" width="11.125" style="76" customWidth="1"/>
    <col min="5095" max="5095" width="67.875" style="76" customWidth="1"/>
    <col min="5096" max="5105" width="9" style="76" hidden="1" customWidth="1"/>
    <col min="5106" max="5349" width="9" style="76"/>
    <col min="5350" max="5350" width="11.125" style="76" customWidth="1"/>
    <col min="5351" max="5351" width="67.875" style="76" customWidth="1"/>
    <col min="5352" max="5361" width="9" style="76" hidden="1" customWidth="1"/>
    <col min="5362" max="5605" width="9" style="76"/>
    <col min="5606" max="5606" width="11.125" style="76" customWidth="1"/>
    <col min="5607" max="5607" width="67.875" style="76" customWidth="1"/>
    <col min="5608" max="5617" width="9" style="76" hidden="1" customWidth="1"/>
    <col min="5618" max="5861" width="9" style="76"/>
    <col min="5862" max="5862" width="11.125" style="76" customWidth="1"/>
    <col min="5863" max="5863" width="67.875" style="76" customWidth="1"/>
    <col min="5864" max="5873" width="9" style="76" hidden="1" customWidth="1"/>
    <col min="5874" max="6117" width="9" style="76"/>
    <col min="6118" max="6118" width="11.125" style="76" customWidth="1"/>
    <col min="6119" max="6119" width="67.875" style="76" customWidth="1"/>
    <col min="6120" max="6129" width="9" style="76" hidden="1" customWidth="1"/>
    <col min="6130" max="6373" width="9" style="76"/>
    <col min="6374" max="6374" width="11.125" style="76" customWidth="1"/>
    <col min="6375" max="6375" width="67.875" style="76" customWidth="1"/>
    <col min="6376" max="6385" width="9" style="76" hidden="1" customWidth="1"/>
    <col min="6386" max="6629" width="9" style="76"/>
    <col min="6630" max="6630" width="11.125" style="76" customWidth="1"/>
    <col min="6631" max="6631" width="67.875" style="76" customWidth="1"/>
    <col min="6632" max="6641" width="9" style="76" hidden="1" customWidth="1"/>
    <col min="6642" max="6885" width="9" style="76"/>
    <col min="6886" max="6886" width="11.125" style="76" customWidth="1"/>
    <col min="6887" max="6887" width="67.875" style="76" customWidth="1"/>
    <col min="6888" max="6897" width="9" style="76" hidden="1" customWidth="1"/>
    <col min="6898" max="7141" width="9" style="76"/>
    <col min="7142" max="7142" width="11.125" style="76" customWidth="1"/>
    <col min="7143" max="7143" width="67.875" style="76" customWidth="1"/>
    <col min="7144" max="7153" width="9" style="76" hidden="1" customWidth="1"/>
    <col min="7154" max="7397" width="9" style="76"/>
    <col min="7398" max="7398" width="11.125" style="76" customWidth="1"/>
    <col min="7399" max="7399" width="67.875" style="76" customWidth="1"/>
    <col min="7400" max="7409" width="9" style="76" hidden="1" customWidth="1"/>
    <col min="7410" max="7653" width="9" style="76"/>
    <col min="7654" max="7654" width="11.125" style="76" customWidth="1"/>
    <col min="7655" max="7655" width="67.875" style="76" customWidth="1"/>
    <col min="7656" max="7665" width="9" style="76" hidden="1" customWidth="1"/>
    <col min="7666" max="7909" width="9" style="76"/>
    <col min="7910" max="7910" width="11.125" style="76" customWidth="1"/>
    <col min="7911" max="7911" width="67.875" style="76" customWidth="1"/>
    <col min="7912" max="7921" width="9" style="76" hidden="1" customWidth="1"/>
    <col min="7922" max="8165" width="9" style="76"/>
    <col min="8166" max="8166" width="11.125" style="76" customWidth="1"/>
    <col min="8167" max="8167" width="67.875" style="76" customWidth="1"/>
    <col min="8168" max="8177" width="9" style="76" hidden="1" customWidth="1"/>
    <col min="8178" max="8421" width="9" style="76"/>
    <col min="8422" max="8422" width="11.125" style="76" customWidth="1"/>
    <col min="8423" max="8423" width="67.875" style="76" customWidth="1"/>
    <col min="8424" max="8433" width="9" style="76" hidden="1" customWidth="1"/>
    <col min="8434" max="8677" width="9" style="76"/>
    <col min="8678" max="8678" width="11.125" style="76" customWidth="1"/>
    <col min="8679" max="8679" width="67.875" style="76" customWidth="1"/>
    <col min="8680" max="8689" width="9" style="76" hidden="1" customWidth="1"/>
    <col min="8690" max="8933" width="9" style="76"/>
    <col min="8934" max="8934" width="11.125" style="76" customWidth="1"/>
    <col min="8935" max="8935" width="67.875" style="76" customWidth="1"/>
    <col min="8936" max="8945" width="9" style="76" hidden="1" customWidth="1"/>
    <col min="8946" max="9189" width="9" style="76"/>
    <col min="9190" max="9190" width="11.125" style="76" customWidth="1"/>
    <col min="9191" max="9191" width="67.875" style="76" customWidth="1"/>
    <col min="9192" max="9201" width="9" style="76" hidden="1" customWidth="1"/>
    <col min="9202" max="9445" width="9" style="76"/>
    <col min="9446" max="9446" width="11.125" style="76" customWidth="1"/>
    <col min="9447" max="9447" width="67.875" style="76" customWidth="1"/>
    <col min="9448" max="9457" width="9" style="76" hidden="1" customWidth="1"/>
    <col min="9458" max="9701" width="9" style="76"/>
    <col min="9702" max="9702" width="11.125" style="76" customWidth="1"/>
    <col min="9703" max="9703" width="67.875" style="76" customWidth="1"/>
    <col min="9704" max="9713" width="9" style="76" hidden="1" customWidth="1"/>
    <col min="9714" max="9957" width="9" style="76"/>
    <col min="9958" max="9958" width="11.125" style="76" customWidth="1"/>
    <col min="9959" max="9959" width="67.875" style="76" customWidth="1"/>
    <col min="9960" max="9969" width="9" style="76" hidden="1" customWidth="1"/>
    <col min="9970" max="10213" width="9" style="76"/>
    <col min="10214" max="10214" width="11.125" style="76" customWidth="1"/>
    <col min="10215" max="10215" width="67.875" style="76" customWidth="1"/>
    <col min="10216" max="10225" width="9" style="76" hidden="1" customWidth="1"/>
    <col min="10226" max="10469" width="9" style="76"/>
    <col min="10470" max="10470" width="11.125" style="76" customWidth="1"/>
    <col min="10471" max="10471" width="67.875" style="76" customWidth="1"/>
    <col min="10472" max="10481" width="9" style="76" hidden="1" customWidth="1"/>
    <col min="10482" max="10725" width="9" style="76"/>
    <col min="10726" max="10726" width="11.125" style="76" customWidth="1"/>
    <col min="10727" max="10727" width="67.875" style="76" customWidth="1"/>
    <col min="10728" max="10737" width="9" style="76" hidden="1" customWidth="1"/>
    <col min="10738" max="10981" width="9" style="76"/>
    <col min="10982" max="10982" width="11.125" style="76" customWidth="1"/>
    <col min="10983" max="10983" width="67.875" style="76" customWidth="1"/>
    <col min="10984" max="10993" width="9" style="76" hidden="1" customWidth="1"/>
    <col min="10994" max="11237" width="9" style="76"/>
    <col min="11238" max="11238" width="11.125" style="76" customWidth="1"/>
    <col min="11239" max="11239" width="67.875" style="76" customWidth="1"/>
    <col min="11240" max="11249" width="9" style="76" hidden="1" customWidth="1"/>
    <col min="11250" max="11493" width="9" style="76"/>
    <col min="11494" max="11494" width="11.125" style="76" customWidth="1"/>
    <col min="11495" max="11495" width="67.875" style="76" customWidth="1"/>
    <col min="11496" max="11505" width="9" style="76" hidden="1" customWidth="1"/>
    <col min="11506" max="11749" width="9" style="76"/>
    <col min="11750" max="11750" width="11.125" style="76" customWidth="1"/>
    <col min="11751" max="11751" width="67.875" style="76" customWidth="1"/>
    <col min="11752" max="11761" width="9" style="76" hidden="1" customWidth="1"/>
    <col min="11762" max="12005" width="9" style="76"/>
    <col min="12006" max="12006" width="11.125" style="76" customWidth="1"/>
    <col min="12007" max="12007" width="67.875" style="76" customWidth="1"/>
    <col min="12008" max="12017" width="9" style="76" hidden="1" customWidth="1"/>
    <col min="12018" max="12261" width="9" style="76"/>
    <col min="12262" max="12262" width="11.125" style="76" customWidth="1"/>
    <col min="12263" max="12263" width="67.875" style="76" customWidth="1"/>
    <col min="12264" max="12273" width="9" style="76" hidden="1" customWidth="1"/>
    <col min="12274" max="12517" width="9" style="76"/>
    <col min="12518" max="12518" width="11.125" style="76" customWidth="1"/>
    <col min="12519" max="12519" width="67.875" style="76" customWidth="1"/>
    <col min="12520" max="12529" width="9" style="76" hidden="1" customWidth="1"/>
    <col min="12530" max="12773" width="9" style="76"/>
    <col min="12774" max="12774" width="11.125" style="76" customWidth="1"/>
    <col min="12775" max="12775" width="67.875" style="76" customWidth="1"/>
    <col min="12776" max="12785" width="9" style="76" hidden="1" customWidth="1"/>
    <col min="12786" max="13029" width="9" style="76"/>
    <col min="13030" max="13030" width="11.125" style="76" customWidth="1"/>
    <col min="13031" max="13031" width="67.875" style="76" customWidth="1"/>
    <col min="13032" max="13041" width="9" style="76" hidden="1" customWidth="1"/>
    <col min="13042" max="13285" width="9" style="76"/>
    <col min="13286" max="13286" width="11.125" style="76" customWidth="1"/>
    <col min="13287" max="13287" width="67.875" style="76" customWidth="1"/>
    <col min="13288" max="13297" width="9" style="76" hidden="1" customWidth="1"/>
    <col min="13298" max="13541" width="9" style="76"/>
    <col min="13542" max="13542" width="11.125" style="76" customWidth="1"/>
    <col min="13543" max="13543" width="67.875" style="76" customWidth="1"/>
    <col min="13544" max="13553" width="9" style="76" hidden="1" customWidth="1"/>
    <col min="13554" max="13797" width="9" style="76"/>
    <col min="13798" max="13798" width="11.125" style="76" customWidth="1"/>
    <col min="13799" max="13799" width="67.875" style="76" customWidth="1"/>
    <col min="13800" max="13809" width="9" style="76" hidden="1" customWidth="1"/>
    <col min="13810" max="14053" width="9" style="76"/>
    <col min="14054" max="14054" width="11.125" style="76" customWidth="1"/>
    <col min="14055" max="14055" width="67.875" style="76" customWidth="1"/>
    <col min="14056" max="14065" width="9" style="76" hidden="1" customWidth="1"/>
    <col min="14066" max="14309" width="9" style="76"/>
    <col min="14310" max="14310" width="11.125" style="76" customWidth="1"/>
    <col min="14311" max="14311" width="67.875" style="76" customWidth="1"/>
    <col min="14312" max="14321" width="9" style="76" hidden="1" customWidth="1"/>
    <col min="14322" max="14565" width="9" style="76"/>
    <col min="14566" max="14566" width="11.125" style="76" customWidth="1"/>
    <col min="14567" max="14567" width="67.875" style="76" customWidth="1"/>
    <col min="14568" max="14577" width="9" style="76" hidden="1" customWidth="1"/>
    <col min="14578" max="14821" width="9" style="76"/>
    <col min="14822" max="14822" width="11.125" style="76" customWidth="1"/>
    <col min="14823" max="14823" width="67.875" style="76" customWidth="1"/>
    <col min="14824" max="14833" width="9" style="76" hidden="1" customWidth="1"/>
    <col min="14834" max="15077" width="9" style="76"/>
    <col min="15078" max="15078" width="11.125" style="76" customWidth="1"/>
    <col min="15079" max="15079" width="67.875" style="76" customWidth="1"/>
    <col min="15080" max="15089" width="9" style="76" hidden="1" customWidth="1"/>
    <col min="15090" max="15333" width="9" style="76"/>
    <col min="15334" max="15334" width="11.125" style="76" customWidth="1"/>
    <col min="15335" max="15335" width="67.875" style="76" customWidth="1"/>
    <col min="15336" max="15345" width="9" style="76" hidden="1" customWidth="1"/>
    <col min="15346" max="15589" width="9" style="76"/>
    <col min="15590" max="15590" width="11.125" style="76" customWidth="1"/>
    <col min="15591" max="15591" width="67.875" style="76" customWidth="1"/>
    <col min="15592" max="15601" width="9" style="76" hidden="1" customWidth="1"/>
    <col min="15602" max="15845" width="9" style="76"/>
    <col min="15846" max="15846" width="11.125" style="76" customWidth="1"/>
    <col min="15847" max="15847" width="67.875" style="76" customWidth="1"/>
    <col min="15848" max="15857" width="9" style="76" hidden="1" customWidth="1"/>
    <col min="15858" max="16101" width="9" style="76"/>
    <col min="16102" max="16102" width="11.125" style="76" customWidth="1"/>
    <col min="16103" max="16103" width="67.875" style="76" customWidth="1"/>
    <col min="16104" max="16113" width="9" style="76" hidden="1" customWidth="1"/>
    <col min="16114" max="16384" width="9" style="76"/>
  </cols>
  <sheetData>
    <row r="1" ht="27.95" customHeight="1" spans="1:2">
      <c r="A1" s="77" t="s">
        <v>8</v>
      </c>
      <c r="B1" s="77"/>
    </row>
    <row r="2" ht="21.95" customHeight="1" spans="1:2">
      <c r="A2" s="78" t="s">
        <v>9</v>
      </c>
      <c r="B2" s="78"/>
    </row>
    <row r="3" s="74" customFormat="1" ht="18" customHeight="1" spans="1:2">
      <c r="A3" s="78" t="s">
        <v>10</v>
      </c>
      <c r="B3" s="78"/>
    </row>
    <row r="4" s="74" customFormat="1" ht="29.25" customHeight="1" spans="1:2">
      <c r="A4" s="78" t="s">
        <v>11</v>
      </c>
      <c r="B4" s="78"/>
    </row>
    <row r="5" s="74" customFormat="1" ht="18" customHeight="1" spans="1:2">
      <c r="A5" s="78" t="s">
        <v>12</v>
      </c>
      <c r="B5" s="78"/>
    </row>
    <row r="6" s="74" customFormat="1" ht="20.1" customHeight="1" spans="1:2">
      <c r="A6" s="78" t="s">
        <v>13</v>
      </c>
      <c r="B6" s="78"/>
    </row>
    <row r="7" s="74" customFormat="1" ht="18" customHeight="1" spans="1:2">
      <c r="A7" s="78" t="s">
        <v>14</v>
      </c>
      <c r="B7" s="78"/>
    </row>
    <row r="8" s="74" customFormat="1" ht="30.75" customHeight="1" spans="1:2">
      <c r="A8" s="78" t="s">
        <v>15</v>
      </c>
      <c r="B8" s="78"/>
    </row>
    <row r="9" s="74" customFormat="1" ht="15" customHeight="1" spans="1:2">
      <c r="A9" s="78" t="s">
        <v>16</v>
      </c>
      <c r="B9" s="78"/>
    </row>
    <row r="10" s="74" customFormat="1" ht="15" customHeight="1" spans="1:2">
      <c r="A10" s="78" t="s">
        <v>17</v>
      </c>
      <c r="B10" s="78"/>
    </row>
    <row r="11" s="74" customFormat="1" ht="17.25" customHeight="1" spans="1:2">
      <c r="A11" s="78" t="s">
        <v>18</v>
      </c>
      <c r="B11" s="78"/>
    </row>
    <row r="12" s="74" customFormat="1" ht="24" customHeight="1" spans="1:2">
      <c r="A12" s="78" t="s">
        <v>19</v>
      </c>
      <c r="B12" s="78"/>
    </row>
    <row r="13" s="74" customFormat="1" ht="15" customHeight="1" spans="1:2">
      <c r="A13" s="78" t="s">
        <v>20</v>
      </c>
      <c r="B13" s="78"/>
    </row>
    <row r="14" s="74" customFormat="1" ht="15" customHeight="1" spans="1:2">
      <c r="A14" s="78" t="s">
        <v>21</v>
      </c>
      <c r="B14" s="78"/>
    </row>
    <row r="15" s="74" customFormat="1" ht="18" customHeight="1" spans="1:2">
      <c r="A15" s="78" t="s">
        <v>22</v>
      </c>
      <c r="B15" s="78"/>
    </row>
    <row r="16" s="74" customFormat="1" ht="18" customHeight="1" spans="1:2">
      <c r="A16" s="78" t="s">
        <v>23</v>
      </c>
      <c r="B16" s="78"/>
    </row>
    <row r="17" s="74" customFormat="1" ht="18" customHeight="1" spans="1:2">
      <c r="A17" s="79" t="s">
        <v>24</v>
      </c>
      <c r="B17" s="79"/>
    </row>
    <row r="18" s="74" customFormat="1" ht="15" customHeight="1" spans="1:2">
      <c r="A18" s="80" t="s">
        <v>25</v>
      </c>
      <c r="B18" s="80"/>
    </row>
    <row r="19" s="74" customFormat="1" ht="34.5" customHeight="1" spans="1:2">
      <c r="A19" s="79" t="s">
        <v>26</v>
      </c>
      <c r="B19" s="79"/>
    </row>
    <row r="20" s="74" customFormat="1" ht="39.75" customHeight="1" spans="1:2">
      <c r="A20" s="78" t="s">
        <v>27</v>
      </c>
      <c r="B20" s="78"/>
    </row>
    <row r="21" s="74" customFormat="1" ht="39.95" customHeight="1" spans="1:2">
      <c r="A21" s="78" t="s">
        <v>28</v>
      </c>
      <c r="B21" s="78"/>
    </row>
    <row r="22" s="74" customFormat="1" ht="27.95" customHeight="1" spans="1:2">
      <c r="A22" s="78" t="s">
        <v>29</v>
      </c>
      <c r="B22" s="78"/>
    </row>
    <row r="23" s="74" customFormat="1" ht="27.95" customHeight="1" spans="1:2">
      <c r="A23" s="80" t="s">
        <v>30</v>
      </c>
      <c r="B23" s="80"/>
    </row>
    <row r="24" s="74" customFormat="1" ht="15" customHeight="1" spans="1:2">
      <c r="A24" s="80" t="s">
        <v>31</v>
      </c>
      <c r="B24" s="80"/>
    </row>
    <row r="25" s="74" customFormat="1" ht="27.95" customHeight="1" spans="1:2">
      <c r="A25" s="80" t="s">
        <v>32</v>
      </c>
      <c r="B25" s="80"/>
    </row>
    <row r="26" s="74" customFormat="1" ht="74.1" customHeight="1" spans="1:2">
      <c r="A26" s="80" t="s">
        <v>33</v>
      </c>
      <c r="B26" s="80"/>
    </row>
    <row r="27" s="74" customFormat="1" ht="27.95" customHeight="1" spans="1:2">
      <c r="A27" s="80" t="s">
        <v>34</v>
      </c>
      <c r="B27" s="80"/>
    </row>
    <row r="28" s="74" customFormat="1" ht="39" customHeight="1" spans="1:2">
      <c r="A28" s="80" t="s">
        <v>35</v>
      </c>
      <c r="B28" s="80"/>
    </row>
    <row r="29" s="74" customFormat="1" ht="64.5" customHeight="1" spans="1:2">
      <c r="A29" s="80" t="s">
        <v>36</v>
      </c>
      <c r="B29" s="80"/>
    </row>
    <row r="30" s="74" customFormat="1" ht="58.5" customHeight="1" spans="1:2">
      <c r="A30" s="80" t="s">
        <v>37</v>
      </c>
      <c r="B30" s="80"/>
    </row>
    <row r="31" s="74" customFormat="1" ht="27.95" customHeight="1" spans="1:2">
      <c r="A31" s="80" t="s">
        <v>38</v>
      </c>
      <c r="B31" s="80"/>
    </row>
    <row r="32" s="74" customFormat="1" ht="39.95" customHeight="1" spans="1:2">
      <c r="A32" s="80" t="s">
        <v>39</v>
      </c>
      <c r="B32" s="80"/>
    </row>
    <row r="33" s="74" customFormat="1" ht="48.75" customHeight="1" spans="1:2">
      <c r="A33" s="80" t="s">
        <v>40</v>
      </c>
      <c r="B33" s="80"/>
    </row>
    <row r="34" s="74" customFormat="1" ht="15" customHeight="1" spans="1:2">
      <c r="A34" s="80" t="s">
        <v>41</v>
      </c>
      <c r="B34" s="80"/>
    </row>
  </sheetData>
  <mergeCells count="34">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s>
  <printOptions horizontalCentered="1"/>
  <pageMargins left="0.708661417322835" right="0.708661417322835" top="0.748031496062992" bottom="0.748031496062992" header="0.31496062992126" footer="0.31496062992126"/>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C16"/>
  <sheetViews>
    <sheetView showZeros="0" view="pageBreakPreview" zoomScaleNormal="100" workbookViewId="0">
      <selection activeCell="A2" sqref="A2:C2"/>
    </sheetView>
  </sheetViews>
  <sheetFormatPr defaultColWidth="9" defaultRowHeight="24.95" customHeight="1" outlineLevelCol="2"/>
  <cols>
    <col min="1" max="1" width="20.625" style="55" customWidth="1"/>
    <col min="2" max="3" width="30.625" style="55" customWidth="1"/>
    <col min="4" max="237" width="9" style="55"/>
    <col min="238" max="238" width="10.375" style="55" customWidth="1"/>
    <col min="239" max="239" width="19.5" style="55" customWidth="1"/>
    <col min="240" max="240" width="49.875" style="55" customWidth="1"/>
    <col min="241" max="244" width="9" style="55" hidden="1" customWidth="1"/>
    <col min="245" max="493" width="9" style="55"/>
    <col min="494" max="494" width="10.375" style="55" customWidth="1"/>
    <col min="495" max="495" width="19.5" style="55" customWidth="1"/>
    <col min="496" max="496" width="49.875" style="55" customWidth="1"/>
    <col min="497" max="500" width="9" style="55" hidden="1" customWidth="1"/>
    <col min="501" max="749" width="9" style="55"/>
    <col min="750" max="750" width="10.375" style="55" customWidth="1"/>
    <col min="751" max="751" width="19.5" style="55" customWidth="1"/>
    <col min="752" max="752" width="49.875" style="55" customWidth="1"/>
    <col min="753" max="756" width="9" style="55" hidden="1" customWidth="1"/>
    <col min="757" max="1005" width="9" style="55"/>
    <col min="1006" max="1006" width="10.375" style="55" customWidth="1"/>
    <col min="1007" max="1007" width="19.5" style="55" customWidth="1"/>
    <col min="1008" max="1008" width="49.875" style="55" customWidth="1"/>
    <col min="1009" max="1012" width="9" style="55" hidden="1" customWidth="1"/>
    <col min="1013" max="1261" width="9" style="55"/>
    <col min="1262" max="1262" width="10.375" style="55" customWidth="1"/>
    <col min="1263" max="1263" width="19.5" style="55" customWidth="1"/>
    <col min="1264" max="1264" width="49.875" style="55" customWidth="1"/>
    <col min="1265" max="1268" width="9" style="55" hidden="1" customWidth="1"/>
    <col min="1269" max="1517" width="9" style="55"/>
    <col min="1518" max="1518" width="10.375" style="55" customWidth="1"/>
    <col min="1519" max="1519" width="19.5" style="55" customWidth="1"/>
    <col min="1520" max="1520" width="49.875" style="55" customWidth="1"/>
    <col min="1521" max="1524" width="9" style="55" hidden="1" customWidth="1"/>
    <col min="1525" max="1773" width="9" style="55"/>
    <col min="1774" max="1774" width="10.375" style="55" customWidth="1"/>
    <col min="1775" max="1775" width="19.5" style="55" customWidth="1"/>
    <col min="1776" max="1776" width="49.875" style="55" customWidth="1"/>
    <col min="1777" max="1780" width="9" style="55" hidden="1" customWidth="1"/>
    <col min="1781" max="2029" width="9" style="55"/>
    <col min="2030" max="2030" width="10.375" style="55" customWidth="1"/>
    <col min="2031" max="2031" width="19.5" style="55" customWidth="1"/>
    <col min="2032" max="2032" width="49.875" style="55" customWidth="1"/>
    <col min="2033" max="2036" width="9" style="55" hidden="1" customWidth="1"/>
    <col min="2037" max="2285" width="9" style="55"/>
    <col min="2286" max="2286" width="10.375" style="55" customWidth="1"/>
    <col min="2287" max="2287" width="19.5" style="55" customWidth="1"/>
    <col min="2288" max="2288" width="49.875" style="55" customWidth="1"/>
    <col min="2289" max="2292" width="9" style="55" hidden="1" customWidth="1"/>
    <col min="2293" max="2541" width="9" style="55"/>
    <col min="2542" max="2542" width="10.375" style="55" customWidth="1"/>
    <col min="2543" max="2543" width="19.5" style="55" customWidth="1"/>
    <col min="2544" max="2544" width="49.875" style="55" customWidth="1"/>
    <col min="2545" max="2548" width="9" style="55" hidden="1" customWidth="1"/>
    <col min="2549" max="2797" width="9" style="55"/>
    <col min="2798" max="2798" width="10.375" style="55" customWidth="1"/>
    <col min="2799" max="2799" width="19.5" style="55" customWidth="1"/>
    <col min="2800" max="2800" width="49.875" style="55" customWidth="1"/>
    <col min="2801" max="2804" width="9" style="55" hidden="1" customWidth="1"/>
    <col min="2805" max="3053" width="9" style="55"/>
    <col min="3054" max="3054" width="10.375" style="55" customWidth="1"/>
    <col min="3055" max="3055" width="19.5" style="55" customWidth="1"/>
    <col min="3056" max="3056" width="49.875" style="55" customWidth="1"/>
    <col min="3057" max="3060" width="9" style="55" hidden="1" customWidth="1"/>
    <col min="3061" max="3309" width="9" style="55"/>
    <col min="3310" max="3310" width="10.375" style="55" customWidth="1"/>
    <col min="3311" max="3311" width="19.5" style="55" customWidth="1"/>
    <col min="3312" max="3312" width="49.875" style="55" customWidth="1"/>
    <col min="3313" max="3316" width="9" style="55" hidden="1" customWidth="1"/>
    <col min="3317" max="3565" width="9" style="55"/>
    <col min="3566" max="3566" width="10.375" style="55" customWidth="1"/>
    <col min="3567" max="3567" width="19.5" style="55" customWidth="1"/>
    <col min="3568" max="3568" width="49.875" style="55" customWidth="1"/>
    <col min="3569" max="3572" width="9" style="55" hidden="1" customWidth="1"/>
    <col min="3573" max="3821" width="9" style="55"/>
    <col min="3822" max="3822" width="10.375" style="55" customWidth="1"/>
    <col min="3823" max="3823" width="19.5" style="55" customWidth="1"/>
    <col min="3824" max="3824" width="49.875" style="55" customWidth="1"/>
    <col min="3825" max="3828" width="9" style="55" hidden="1" customWidth="1"/>
    <col min="3829" max="4077" width="9" style="55"/>
    <col min="4078" max="4078" width="10.375" style="55" customWidth="1"/>
    <col min="4079" max="4079" width="19.5" style="55" customWidth="1"/>
    <col min="4080" max="4080" width="49.875" style="55" customWidth="1"/>
    <col min="4081" max="4084" width="9" style="55" hidden="1" customWidth="1"/>
    <col min="4085" max="4333" width="9" style="55"/>
    <col min="4334" max="4334" width="10.375" style="55" customWidth="1"/>
    <col min="4335" max="4335" width="19.5" style="55" customWidth="1"/>
    <col min="4336" max="4336" width="49.875" style="55" customWidth="1"/>
    <col min="4337" max="4340" width="9" style="55" hidden="1" customWidth="1"/>
    <col min="4341" max="4589" width="9" style="55"/>
    <col min="4590" max="4590" width="10.375" style="55" customWidth="1"/>
    <col min="4591" max="4591" width="19.5" style="55" customWidth="1"/>
    <col min="4592" max="4592" width="49.875" style="55" customWidth="1"/>
    <col min="4593" max="4596" width="9" style="55" hidden="1" customWidth="1"/>
    <col min="4597" max="4845" width="9" style="55"/>
    <col min="4846" max="4846" width="10.375" style="55" customWidth="1"/>
    <col min="4847" max="4847" width="19.5" style="55" customWidth="1"/>
    <col min="4848" max="4848" width="49.875" style="55" customWidth="1"/>
    <col min="4849" max="4852" width="9" style="55" hidden="1" customWidth="1"/>
    <col min="4853" max="5101" width="9" style="55"/>
    <col min="5102" max="5102" width="10.375" style="55" customWidth="1"/>
    <col min="5103" max="5103" width="19.5" style="55" customWidth="1"/>
    <col min="5104" max="5104" width="49.875" style="55" customWidth="1"/>
    <col min="5105" max="5108" width="9" style="55" hidden="1" customWidth="1"/>
    <col min="5109" max="5357" width="9" style="55"/>
    <col min="5358" max="5358" width="10.375" style="55" customWidth="1"/>
    <col min="5359" max="5359" width="19.5" style="55" customWidth="1"/>
    <col min="5360" max="5360" width="49.875" style="55" customWidth="1"/>
    <col min="5361" max="5364" width="9" style="55" hidden="1" customWidth="1"/>
    <col min="5365" max="5613" width="9" style="55"/>
    <col min="5614" max="5614" width="10.375" style="55" customWidth="1"/>
    <col min="5615" max="5615" width="19.5" style="55" customWidth="1"/>
    <col min="5616" max="5616" width="49.875" style="55" customWidth="1"/>
    <col min="5617" max="5620" width="9" style="55" hidden="1" customWidth="1"/>
    <col min="5621" max="5869" width="9" style="55"/>
    <col min="5870" max="5870" width="10.375" style="55" customWidth="1"/>
    <col min="5871" max="5871" width="19.5" style="55" customWidth="1"/>
    <col min="5872" max="5872" width="49.875" style="55" customWidth="1"/>
    <col min="5873" max="5876" width="9" style="55" hidden="1" customWidth="1"/>
    <col min="5877" max="6125" width="9" style="55"/>
    <col min="6126" max="6126" width="10.375" style="55" customWidth="1"/>
    <col min="6127" max="6127" width="19.5" style="55" customWidth="1"/>
    <col min="6128" max="6128" width="49.875" style="55" customWidth="1"/>
    <col min="6129" max="6132" width="9" style="55" hidden="1" customWidth="1"/>
    <col min="6133" max="6381" width="9" style="55"/>
    <col min="6382" max="6382" width="10.375" style="55" customWidth="1"/>
    <col min="6383" max="6383" width="19.5" style="55" customWidth="1"/>
    <col min="6384" max="6384" width="49.875" style="55" customWidth="1"/>
    <col min="6385" max="6388" width="9" style="55" hidden="1" customWidth="1"/>
    <col min="6389" max="6637" width="9" style="55"/>
    <col min="6638" max="6638" width="10.375" style="55" customWidth="1"/>
    <col min="6639" max="6639" width="19.5" style="55" customWidth="1"/>
    <col min="6640" max="6640" width="49.875" style="55" customWidth="1"/>
    <col min="6641" max="6644" width="9" style="55" hidden="1" customWidth="1"/>
    <col min="6645" max="6893" width="9" style="55"/>
    <col min="6894" max="6894" width="10.375" style="55" customWidth="1"/>
    <col min="6895" max="6895" width="19.5" style="55" customWidth="1"/>
    <col min="6896" max="6896" width="49.875" style="55" customWidth="1"/>
    <col min="6897" max="6900" width="9" style="55" hidden="1" customWidth="1"/>
    <col min="6901" max="7149" width="9" style="55"/>
    <col min="7150" max="7150" width="10.375" style="55" customWidth="1"/>
    <col min="7151" max="7151" width="19.5" style="55" customWidth="1"/>
    <col min="7152" max="7152" width="49.875" style="55" customWidth="1"/>
    <col min="7153" max="7156" width="9" style="55" hidden="1" customWidth="1"/>
    <col min="7157" max="7405" width="9" style="55"/>
    <col min="7406" max="7406" width="10.375" style="55" customWidth="1"/>
    <col min="7407" max="7407" width="19.5" style="55" customWidth="1"/>
    <col min="7408" max="7408" width="49.875" style="55" customWidth="1"/>
    <col min="7409" max="7412" width="9" style="55" hidden="1" customWidth="1"/>
    <col min="7413" max="7661" width="9" style="55"/>
    <col min="7662" max="7662" width="10.375" style="55" customWidth="1"/>
    <col min="7663" max="7663" width="19.5" style="55" customWidth="1"/>
    <col min="7664" max="7664" width="49.875" style="55" customWidth="1"/>
    <col min="7665" max="7668" width="9" style="55" hidden="1" customWidth="1"/>
    <col min="7669" max="7917" width="9" style="55"/>
    <col min="7918" max="7918" width="10.375" style="55" customWidth="1"/>
    <col min="7919" max="7919" width="19.5" style="55" customWidth="1"/>
    <col min="7920" max="7920" width="49.875" style="55" customWidth="1"/>
    <col min="7921" max="7924" width="9" style="55" hidden="1" customWidth="1"/>
    <col min="7925" max="8173" width="9" style="55"/>
    <col min="8174" max="8174" width="10.375" style="55" customWidth="1"/>
    <col min="8175" max="8175" width="19.5" style="55" customWidth="1"/>
    <col min="8176" max="8176" width="49.875" style="55" customWidth="1"/>
    <col min="8177" max="8180" width="9" style="55" hidden="1" customWidth="1"/>
    <col min="8181" max="8429" width="9" style="55"/>
    <col min="8430" max="8430" width="10.375" style="55" customWidth="1"/>
    <col min="8431" max="8431" width="19.5" style="55" customWidth="1"/>
    <col min="8432" max="8432" width="49.875" style="55" customWidth="1"/>
    <col min="8433" max="8436" width="9" style="55" hidden="1" customWidth="1"/>
    <col min="8437" max="8685" width="9" style="55"/>
    <col min="8686" max="8686" width="10.375" style="55" customWidth="1"/>
    <col min="8687" max="8687" width="19.5" style="55" customWidth="1"/>
    <col min="8688" max="8688" width="49.875" style="55" customWidth="1"/>
    <col min="8689" max="8692" width="9" style="55" hidden="1" customWidth="1"/>
    <col min="8693" max="8941" width="9" style="55"/>
    <col min="8942" max="8942" width="10.375" style="55" customWidth="1"/>
    <col min="8943" max="8943" width="19.5" style="55" customWidth="1"/>
    <col min="8944" max="8944" width="49.875" style="55" customWidth="1"/>
    <col min="8945" max="8948" width="9" style="55" hidden="1" customWidth="1"/>
    <col min="8949" max="9197" width="9" style="55"/>
    <col min="9198" max="9198" width="10.375" style="55" customWidth="1"/>
    <col min="9199" max="9199" width="19.5" style="55" customWidth="1"/>
    <col min="9200" max="9200" width="49.875" style="55" customWidth="1"/>
    <col min="9201" max="9204" width="9" style="55" hidden="1" customWidth="1"/>
    <col min="9205" max="9453" width="9" style="55"/>
    <col min="9454" max="9454" width="10.375" style="55" customWidth="1"/>
    <col min="9455" max="9455" width="19.5" style="55" customWidth="1"/>
    <col min="9456" max="9456" width="49.875" style="55" customWidth="1"/>
    <col min="9457" max="9460" width="9" style="55" hidden="1" customWidth="1"/>
    <col min="9461" max="9709" width="9" style="55"/>
    <col min="9710" max="9710" width="10.375" style="55" customWidth="1"/>
    <col min="9711" max="9711" width="19.5" style="55" customWidth="1"/>
    <col min="9712" max="9712" width="49.875" style="55" customWidth="1"/>
    <col min="9713" max="9716" width="9" style="55" hidden="1" customWidth="1"/>
    <col min="9717" max="9965" width="9" style="55"/>
    <col min="9966" max="9966" width="10.375" style="55" customWidth="1"/>
    <col min="9967" max="9967" width="19.5" style="55" customWidth="1"/>
    <col min="9968" max="9968" width="49.875" style="55" customWidth="1"/>
    <col min="9969" max="9972" width="9" style="55" hidden="1" customWidth="1"/>
    <col min="9973" max="10221" width="9" style="55"/>
    <col min="10222" max="10222" width="10.375" style="55" customWidth="1"/>
    <col min="10223" max="10223" width="19.5" style="55" customWidth="1"/>
    <col min="10224" max="10224" width="49.875" style="55" customWidth="1"/>
    <col min="10225" max="10228" width="9" style="55" hidden="1" customWidth="1"/>
    <col min="10229" max="10477" width="9" style="55"/>
    <col min="10478" max="10478" width="10.375" style="55" customWidth="1"/>
    <col min="10479" max="10479" width="19.5" style="55" customWidth="1"/>
    <col min="10480" max="10480" width="49.875" style="55" customWidth="1"/>
    <col min="10481" max="10484" width="9" style="55" hidden="1" customWidth="1"/>
    <col min="10485" max="10733" width="9" style="55"/>
    <col min="10734" max="10734" width="10.375" style="55" customWidth="1"/>
    <col min="10735" max="10735" width="19.5" style="55" customWidth="1"/>
    <col min="10736" max="10736" width="49.875" style="55" customWidth="1"/>
    <col min="10737" max="10740" width="9" style="55" hidden="1" customWidth="1"/>
    <col min="10741" max="10989" width="9" style="55"/>
    <col min="10990" max="10990" width="10.375" style="55" customWidth="1"/>
    <col min="10991" max="10991" width="19.5" style="55" customWidth="1"/>
    <col min="10992" max="10992" width="49.875" style="55" customWidth="1"/>
    <col min="10993" max="10996" width="9" style="55" hidden="1" customWidth="1"/>
    <col min="10997" max="11245" width="9" style="55"/>
    <col min="11246" max="11246" width="10.375" style="55" customWidth="1"/>
    <col min="11247" max="11247" width="19.5" style="55" customWidth="1"/>
    <col min="11248" max="11248" width="49.875" style="55" customWidth="1"/>
    <col min="11249" max="11252" width="9" style="55" hidden="1" customWidth="1"/>
    <col min="11253" max="11501" width="9" style="55"/>
    <col min="11502" max="11502" width="10.375" style="55" customWidth="1"/>
    <col min="11503" max="11503" width="19.5" style="55" customWidth="1"/>
    <col min="11504" max="11504" width="49.875" style="55" customWidth="1"/>
    <col min="11505" max="11508" width="9" style="55" hidden="1" customWidth="1"/>
    <col min="11509" max="11757" width="9" style="55"/>
    <col min="11758" max="11758" width="10.375" style="55" customWidth="1"/>
    <col min="11759" max="11759" width="19.5" style="55" customWidth="1"/>
    <col min="11760" max="11760" width="49.875" style="55" customWidth="1"/>
    <col min="11761" max="11764" width="9" style="55" hidden="1" customWidth="1"/>
    <col min="11765" max="12013" width="9" style="55"/>
    <col min="12014" max="12014" width="10.375" style="55" customWidth="1"/>
    <col min="12015" max="12015" width="19.5" style="55" customWidth="1"/>
    <col min="12016" max="12016" width="49.875" style="55" customWidth="1"/>
    <col min="12017" max="12020" width="9" style="55" hidden="1" customWidth="1"/>
    <col min="12021" max="12269" width="9" style="55"/>
    <col min="12270" max="12270" width="10.375" style="55" customWidth="1"/>
    <col min="12271" max="12271" width="19.5" style="55" customWidth="1"/>
    <col min="12272" max="12272" width="49.875" style="55" customWidth="1"/>
    <col min="12273" max="12276" width="9" style="55" hidden="1" customWidth="1"/>
    <col min="12277" max="12525" width="9" style="55"/>
    <col min="12526" max="12526" width="10.375" style="55" customWidth="1"/>
    <col min="12527" max="12527" width="19.5" style="55" customWidth="1"/>
    <col min="12528" max="12528" width="49.875" style="55" customWidth="1"/>
    <col min="12529" max="12532" width="9" style="55" hidden="1" customWidth="1"/>
    <col min="12533" max="12781" width="9" style="55"/>
    <col min="12782" max="12782" width="10.375" style="55" customWidth="1"/>
    <col min="12783" max="12783" width="19.5" style="55" customWidth="1"/>
    <col min="12784" max="12784" width="49.875" style="55" customWidth="1"/>
    <col min="12785" max="12788" width="9" style="55" hidden="1" customWidth="1"/>
    <col min="12789" max="13037" width="9" style="55"/>
    <col min="13038" max="13038" width="10.375" style="55" customWidth="1"/>
    <col min="13039" max="13039" width="19.5" style="55" customWidth="1"/>
    <col min="13040" max="13040" width="49.875" style="55" customWidth="1"/>
    <col min="13041" max="13044" width="9" style="55" hidden="1" customWidth="1"/>
    <col min="13045" max="13293" width="9" style="55"/>
    <col min="13294" max="13294" width="10.375" style="55" customWidth="1"/>
    <col min="13295" max="13295" width="19.5" style="55" customWidth="1"/>
    <col min="13296" max="13296" width="49.875" style="55" customWidth="1"/>
    <col min="13297" max="13300" width="9" style="55" hidden="1" customWidth="1"/>
    <col min="13301" max="13549" width="9" style="55"/>
    <col min="13550" max="13550" width="10.375" style="55" customWidth="1"/>
    <col min="13551" max="13551" width="19.5" style="55" customWidth="1"/>
    <col min="13552" max="13552" width="49.875" style="55" customWidth="1"/>
    <col min="13553" max="13556" width="9" style="55" hidden="1" customWidth="1"/>
    <col min="13557" max="13805" width="9" style="55"/>
    <col min="13806" max="13806" width="10.375" style="55" customWidth="1"/>
    <col min="13807" max="13807" width="19.5" style="55" customWidth="1"/>
    <col min="13808" max="13808" width="49.875" style="55" customWidth="1"/>
    <col min="13809" max="13812" width="9" style="55" hidden="1" customWidth="1"/>
    <col min="13813" max="14061" width="9" style="55"/>
    <col min="14062" max="14062" width="10.375" style="55" customWidth="1"/>
    <col min="14063" max="14063" width="19.5" style="55" customWidth="1"/>
    <col min="14064" max="14064" width="49.875" style="55" customWidth="1"/>
    <col min="14065" max="14068" width="9" style="55" hidden="1" customWidth="1"/>
    <col min="14069" max="14317" width="9" style="55"/>
    <col min="14318" max="14318" width="10.375" style="55" customWidth="1"/>
    <col min="14319" max="14319" width="19.5" style="55" customWidth="1"/>
    <col min="14320" max="14320" width="49.875" style="55" customWidth="1"/>
    <col min="14321" max="14324" width="9" style="55" hidden="1" customWidth="1"/>
    <col min="14325" max="14573" width="9" style="55"/>
    <col min="14574" max="14574" width="10.375" style="55" customWidth="1"/>
    <col min="14575" max="14575" width="19.5" style="55" customWidth="1"/>
    <col min="14576" max="14576" width="49.875" style="55" customWidth="1"/>
    <col min="14577" max="14580" width="9" style="55" hidden="1" customWidth="1"/>
    <col min="14581" max="14829" width="9" style="55"/>
    <col min="14830" max="14830" width="10.375" style="55" customWidth="1"/>
    <col min="14831" max="14831" width="19.5" style="55" customWidth="1"/>
    <col min="14832" max="14832" width="49.875" style="55" customWidth="1"/>
    <col min="14833" max="14836" width="9" style="55" hidden="1" customWidth="1"/>
    <col min="14837" max="15085" width="9" style="55"/>
    <col min="15086" max="15086" width="10.375" style="55" customWidth="1"/>
    <col min="15087" max="15087" width="19.5" style="55" customWidth="1"/>
    <col min="15088" max="15088" width="49.875" style="55" customWidth="1"/>
    <col min="15089" max="15092" width="9" style="55" hidden="1" customWidth="1"/>
    <col min="15093" max="15341" width="9" style="55"/>
    <col min="15342" max="15342" width="10.375" style="55" customWidth="1"/>
    <col min="15343" max="15343" width="19.5" style="55" customWidth="1"/>
    <col min="15344" max="15344" width="49.875" style="55" customWidth="1"/>
    <col min="15345" max="15348" width="9" style="55" hidden="1" customWidth="1"/>
    <col min="15349" max="15597" width="9" style="55"/>
    <col min="15598" max="15598" width="10.375" style="55" customWidth="1"/>
    <col min="15599" max="15599" width="19.5" style="55" customWidth="1"/>
    <col min="15600" max="15600" width="49.875" style="55" customWidth="1"/>
    <col min="15601" max="15604" width="9" style="55" hidden="1" customWidth="1"/>
    <col min="15605" max="15853" width="9" style="55"/>
    <col min="15854" max="15854" width="10.375" style="55" customWidth="1"/>
    <col min="15855" max="15855" width="19.5" style="55" customWidth="1"/>
    <col min="15856" max="15856" width="49.875" style="55" customWidth="1"/>
    <col min="15857" max="15860" width="9" style="55" hidden="1" customWidth="1"/>
    <col min="15861" max="16109" width="9" style="55"/>
    <col min="16110" max="16110" width="10.375" style="55" customWidth="1"/>
    <col min="16111" max="16111" width="19.5" style="55" customWidth="1"/>
    <col min="16112" max="16112" width="49.875" style="55" customWidth="1"/>
    <col min="16113" max="16116" width="9" style="55" hidden="1" customWidth="1"/>
    <col min="16117" max="16384" width="9" style="55"/>
  </cols>
  <sheetData>
    <row r="1" s="54" customFormat="1" ht="32.1" customHeight="1" spans="1:3">
      <c r="A1" s="56" t="s">
        <v>42</v>
      </c>
      <c r="B1" s="56"/>
      <c r="C1" s="56"/>
    </row>
    <row r="2" s="54" customFormat="1" ht="26.1" customHeight="1" spans="1:3">
      <c r="A2" s="57" t="s">
        <v>9</v>
      </c>
      <c r="B2" s="57"/>
      <c r="C2" s="57"/>
    </row>
    <row r="3" s="54" customFormat="1" ht="26.1" customHeight="1" spans="1:3">
      <c r="A3" s="58" t="s">
        <v>43</v>
      </c>
      <c r="B3" s="59" t="s">
        <v>44</v>
      </c>
      <c r="C3" s="60" t="s">
        <v>45</v>
      </c>
    </row>
    <row r="4" s="54" customFormat="1" ht="26.1" customHeight="1" spans="1:3">
      <c r="A4" s="61" t="s">
        <v>46</v>
      </c>
      <c r="B4" s="62" t="s">
        <v>47</v>
      </c>
      <c r="C4" s="63">
        <f>一般项目!E7</f>
        <v>43798.28</v>
      </c>
    </row>
    <row r="5" s="54" customFormat="1" ht="26.1" customHeight="1" spans="1:3">
      <c r="A5" s="61" t="s">
        <v>48</v>
      </c>
      <c r="B5" s="62" t="s">
        <v>49</v>
      </c>
      <c r="C5" s="63"/>
    </row>
    <row r="6" s="54" customFormat="1" ht="26.1" customHeight="1" spans="1:3">
      <c r="A6" s="61" t="s">
        <v>50</v>
      </c>
      <c r="B6" s="62" t="s">
        <v>51</v>
      </c>
      <c r="C6" s="63">
        <f>分项!H5</f>
        <v>1189914</v>
      </c>
    </row>
    <row r="7" s="54" customFormat="1" ht="26.1" customHeight="1" spans="1:3">
      <c r="A7" s="64"/>
      <c r="B7" s="65" t="s">
        <v>52</v>
      </c>
      <c r="C7" s="66">
        <f>SUM(C4:C6)</f>
        <v>1233712.28</v>
      </c>
    </row>
    <row r="8" s="54" customFormat="1" hidden="1" customHeight="1" spans="1:3">
      <c r="A8" s="67"/>
      <c r="B8" s="67"/>
      <c r="C8" s="67"/>
    </row>
    <row r="9" s="54" customFormat="1" hidden="1" customHeight="1" spans="1:3">
      <c r="A9" s="68" t="s">
        <v>53</v>
      </c>
      <c r="B9" s="69"/>
      <c r="C9" s="70"/>
    </row>
    <row r="10" s="54" customFormat="1" hidden="1" customHeight="1" spans="1:3">
      <c r="A10" s="71"/>
      <c r="B10" s="71"/>
      <c r="C10" s="72"/>
    </row>
    <row r="11" s="54" customFormat="1" hidden="1" customHeight="1" spans="1:3">
      <c r="A11" s="73" t="s">
        <v>54</v>
      </c>
      <c r="B11" s="73"/>
      <c r="C11" s="73"/>
    </row>
    <row r="12" s="54" customFormat="1" hidden="1" customHeight="1" spans="1:3">
      <c r="A12" s="73" t="s">
        <v>55</v>
      </c>
      <c r="B12" s="73"/>
      <c r="C12" s="73"/>
    </row>
    <row r="13" s="54" customFormat="1" hidden="1" customHeight="1" spans="1:3">
      <c r="A13" s="71"/>
      <c r="B13" s="71"/>
      <c r="C13" s="72"/>
    </row>
    <row r="14" s="54" customFormat="1" customHeight="1"/>
    <row r="15" s="54" customFormat="1" customHeight="1"/>
    <row r="16" s="54" customFormat="1" customHeight="1"/>
  </sheetData>
  <mergeCells count="5">
    <mergeCell ref="A1:C1"/>
    <mergeCell ref="A2:C2"/>
    <mergeCell ref="A8:C8"/>
    <mergeCell ref="A11:C11"/>
    <mergeCell ref="A12:C12"/>
  </mergeCells>
  <printOptions horizontalCentered="1"/>
  <pageMargins left="0.708661417322835" right="0.708661417322835" top="0.748031496062992" bottom="0.748031496062992" header="0.31496062992126" footer="0.31496062992126"/>
  <pageSetup paperSize="9" fitToHeight="0" orientation="portrait" horizontalDpi="360" verticalDpi="360"/>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H29"/>
  <sheetViews>
    <sheetView showZeros="0" view="pageBreakPreview" zoomScaleNormal="100" workbookViewId="0">
      <selection activeCell="E15" sqref="E15"/>
    </sheetView>
  </sheetViews>
  <sheetFormatPr defaultColWidth="9" defaultRowHeight="14.25" outlineLevelCol="7"/>
  <cols>
    <col min="1" max="1" width="5.625" style="29" customWidth="1"/>
    <col min="2" max="2" width="12.625" style="30" customWidth="1"/>
    <col min="3" max="3" width="18.625" style="31" customWidth="1"/>
    <col min="4" max="4" width="9.625" style="31" customWidth="1"/>
    <col min="5" max="5" width="9.625" style="30" customWidth="1"/>
    <col min="6" max="6" width="26.625" style="29" customWidth="1"/>
    <col min="7" max="8" width="9.625" style="30" customWidth="1"/>
    <col min="9" max="16384" width="9" style="32"/>
  </cols>
  <sheetData>
    <row r="1" s="26" customFormat="1" ht="32.1" customHeight="1" spans="1:8">
      <c r="A1" s="33" t="s">
        <v>56</v>
      </c>
      <c r="B1" s="33"/>
      <c r="C1" s="33"/>
      <c r="D1" s="33"/>
      <c r="E1" s="33"/>
      <c r="F1" s="33"/>
      <c r="G1" s="33"/>
      <c r="H1" s="33"/>
    </row>
    <row r="2" s="27" customFormat="1" ht="26.1" customHeight="1" spans="1:8">
      <c r="A2" s="34" t="s">
        <v>57</v>
      </c>
      <c r="B2" s="34"/>
      <c r="C2" s="34"/>
      <c r="D2" s="34"/>
      <c r="E2" s="34"/>
      <c r="F2" s="34"/>
      <c r="G2" s="34"/>
      <c r="H2" s="34"/>
    </row>
    <row r="3" s="27" customFormat="1" ht="26.1" customHeight="1" spans="1:8">
      <c r="A3" s="35" t="s">
        <v>43</v>
      </c>
      <c r="B3" s="36" t="s">
        <v>58</v>
      </c>
      <c r="C3" s="36" t="s">
        <v>44</v>
      </c>
      <c r="D3" s="36" t="s">
        <v>59</v>
      </c>
      <c r="E3" s="37" t="s">
        <v>60</v>
      </c>
      <c r="F3" s="36" t="s">
        <v>61</v>
      </c>
      <c r="G3" s="38" t="s">
        <v>62</v>
      </c>
      <c r="H3" s="39" t="s">
        <v>63</v>
      </c>
    </row>
    <row r="4" s="27" customFormat="1" ht="70.5" customHeight="1" spans="1:8">
      <c r="A4" s="40">
        <v>1</v>
      </c>
      <c r="B4" s="41" t="s">
        <v>64</v>
      </c>
      <c r="C4" s="42" t="s">
        <v>65</v>
      </c>
      <c r="D4" s="43" t="s">
        <v>66</v>
      </c>
      <c r="E4" s="44">
        <v>36300</v>
      </c>
      <c r="F4" s="45" t="s">
        <v>67</v>
      </c>
      <c r="G4" s="46">
        <v>32.78</v>
      </c>
      <c r="H4" s="47">
        <f>E4*G4</f>
        <v>1189914</v>
      </c>
    </row>
    <row r="5" s="28" customFormat="1" ht="26.1" customHeight="1" spans="1:8">
      <c r="A5" s="48"/>
      <c r="B5" s="49" t="s">
        <v>52</v>
      </c>
      <c r="C5" s="49"/>
      <c r="D5" s="49"/>
      <c r="E5" s="49"/>
      <c r="F5" s="49"/>
      <c r="G5" s="49"/>
      <c r="H5" s="50">
        <f>SUM(H4:H4)</f>
        <v>1189914</v>
      </c>
    </row>
    <row r="6" s="29" customFormat="1" ht="15.95" hidden="1" customHeight="1" spans="2:8">
      <c r="B6" s="51"/>
      <c r="E6" s="51"/>
      <c r="G6" s="51"/>
      <c r="H6" s="51"/>
    </row>
    <row r="7" s="29" customFormat="1" ht="15.95" hidden="1" customHeight="1" spans="2:8">
      <c r="B7" s="51"/>
      <c r="E7" s="51"/>
      <c r="G7" s="51"/>
      <c r="H7" s="51">
        <f>57.375*10000</f>
        <v>573750</v>
      </c>
    </row>
    <row r="8" s="29" customFormat="1" ht="15.95" hidden="1" customHeight="1" spans="2:8">
      <c r="B8" s="51"/>
      <c r="E8" s="51"/>
      <c r="G8" s="51"/>
      <c r="H8" s="52">
        <f>汇总表!C7</f>
        <v>1233712.28</v>
      </c>
    </row>
    <row r="9" s="29" customFormat="1" ht="15.95" hidden="1" customHeight="1" spans="2:8">
      <c r="B9" s="51"/>
      <c r="E9" s="51"/>
      <c r="G9" s="51"/>
      <c r="H9" s="52">
        <f>H8-H7</f>
        <v>659962.28</v>
      </c>
    </row>
    <row r="10" s="29" customFormat="1" ht="19.5" customHeight="1" spans="2:8">
      <c r="B10" s="51"/>
      <c r="E10" s="51"/>
      <c r="G10" s="51"/>
      <c r="H10" s="53"/>
    </row>
    <row r="11" s="29" customFormat="1" ht="15.95" customHeight="1" spans="2:8">
      <c r="B11" s="51"/>
      <c r="E11" s="51"/>
      <c r="G11" s="52"/>
      <c r="H11" s="51"/>
    </row>
    <row r="12" s="29" customFormat="1" ht="15.95" customHeight="1" spans="2:8">
      <c r="B12" s="51"/>
      <c r="E12" s="51"/>
      <c r="G12" s="51"/>
      <c r="H12" s="51"/>
    </row>
    <row r="13" s="29" customFormat="1" ht="15.95" customHeight="1" spans="2:8">
      <c r="B13" s="51"/>
      <c r="E13" s="51"/>
      <c r="G13" s="51"/>
      <c r="H13" s="51"/>
    </row>
    <row r="14" s="29" customFormat="1" ht="15.95" customHeight="1" spans="2:8">
      <c r="B14" s="51"/>
      <c r="E14" s="51"/>
      <c r="G14" s="51"/>
      <c r="H14" s="51"/>
    </row>
    <row r="15" s="29" customFormat="1" ht="15.95" customHeight="1" spans="2:8">
      <c r="B15" s="51"/>
      <c r="E15" s="51"/>
      <c r="G15" s="51"/>
      <c r="H15" s="51"/>
    </row>
    <row r="16" s="29" customFormat="1" ht="15.95" customHeight="1" spans="2:8">
      <c r="B16" s="51"/>
      <c r="E16" s="51"/>
      <c r="G16" s="51"/>
      <c r="H16" s="51"/>
    </row>
    <row r="17" s="29" customFormat="1" ht="15.95" customHeight="1" spans="2:8">
      <c r="B17" s="51"/>
      <c r="E17" s="51"/>
      <c r="G17" s="51"/>
      <c r="H17" s="51"/>
    </row>
    <row r="18" s="29" customFormat="1" ht="15.95" customHeight="1" spans="2:8">
      <c r="B18" s="51"/>
      <c r="E18" s="51"/>
      <c r="G18" s="51"/>
      <c r="H18" s="51"/>
    </row>
    <row r="19" s="29" customFormat="1" ht="15.95" customHeight="1" spans="2:8">
      <c r="B19" s="51"/>
      <c r="E19" s="51"/>
      <c r="G19" s="51"/>
      <c r="H19" s="51"/>
    </row>
    <row r="20" s="29" customFormat="1" ht="15.95" customHeight="1" spans="2:8">
      <c r="B20" s="51"/>
      <c r="E20" s="51"/>
      <c r="G20" s="51"/>
      <c r="H20" s="51"/>
    </row>
    <row r="21" s="29" customFormat="1" ht="15.95" customHeight="1" spans="2:8">
      <c r="B21" s="51"/>
      <c r="E21" s="51"/>
      <c r="G21" s="51"/>
      <c r="H21" s="51"/>
    </row>
    <row r="22" ht="15.95" customHeight="1"/>
    <row r="23" ht="15.95" customHeight="1"/>
    <row r="24" ht="15.95" customHeight="1"/>
    <row r="25" ht="15.95" customHeight="1"/>
    <row r="26" ht="15.95" customHeight="1"/>
    <row r="27" ht="15.95" customHeight="1"/>
    <row r="28" ht="15.95" customHeight="1"/>
    <row r="29" ht="15.95" customHeight="1"/>
  </sheetData>
  <mergeCells count="3">
    <mergeCell ref="A1:H1"/>
    <mergeCell ref="A2:H2"/>
    <mergeCell ref="B5:G5"/>
  </mergeCells>
  <printOptions horizontalCentered="1"/>
  <pageMargins left="0.708661417322835" right="0.708661417322835" top="0.748031496062992" bottom="0.748031496062992" header="0.31496062992126" footer="0.31496062992126"/>
  <pageSetup paperSize="9" fitToHeight="0" orientation="landscape" horizontalDpi="300" verticalDpi="300"/>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G23"/>
  <sheetViews>
    <sheetView view="pageBreakPreview" zoomScaleNormal="100" workbookViewId="0">
      <selection activeCell="E9" sqref="E9"/>
    </sheetView>
  </sheetViews>
  <sheetFormatPr defaultColWidth="9" defaultRowHeight="15.75" outlineLevelCol="6"/>
  <cols>
    <col min="1" max="1" width="6.625" style="3" customWidth="1"/>
    <col min="2" max="2" width="12.625" style="4" customWidth="1"/>
    <col min="3" max="3" width="20.625" style="5" customWidth="1"/>
    <col min="4" max="4" width="12.625" style="5" customWidth="1"/>
    <col min="5" max="6" width="12.625" style="4" customWidth="1"/>
    <col min="7" max="7" width="45.625" style="3" customWidth="1"/>
    <col min="8" max="174" width="9" style="3"/>
    <col min="175" max="175" width="5.5" style="3" customWidth="1"/>
    <col min="176" max="176" width="14" style="3" customWidth="1"/>
    <col min="177" max="177" width="18.25" style="3" customWidth="1"/>
    <col min="178" max="179" width="10.375" style="3" customWidth="1"/>
    <col min="180" max="180" width="30.25" style="3" customWidth="1"/>
    <col min="181" max="194" width="9" style="3" hidden="1" customWidth="1"/>
    <col min="195" max="430" width="9" style="3"/>
    <col min="431" max="431" width="5.5" style="3" customWidth="1"/>
    <col min="432" max="432" width="14" style="3" customWidth="1"/>
    <col min="433" max="433" width="18.25" style="3" customWidth="1"/>
    <col min="434" max="435" width="10.375" style="3" customWidth="1"/>
    <col min="436" max="436" width="30.25" style="3" customWidth="1"/>
    <col min="437" max="450" width="9" style="3" hidden="1" customWidth="1"/>
    <col min="451" max="686" width="9" style="3"/>
    <col min="687" max="687" width="5.5" style="3" customWidth="1"/>
    <col min="688" max="688" width="14" style="3" customWidth="1"/>
    <col min="689" max="689" width="18.25" style="3" customWidth="1"/>
    <col min="690" max="691" width="10.375" style="3" customWidth="1"/>
    <col min="692" max="692" width="30.25" style="3" customWidth="1"/>
    <col min="693" max="706" width="9" style="3" hidden="1" customWidth="1"/>
    <col min="707" max="942" width="9" style="3"/>
    <col min="943" max="943" width="5.5" style="3" customWidth="1"/>
    <col min="944" max="944" width="14" style="3" customWidth="1"/>
    <col min="945" max="945" width="18.25" style="3" customWidth="1"/>
    <col min="946" max="947" width="10.375" style="3" customWidth="1"/>
    <col min="948" max="948" width="30.25" style="3" customWidth="1"/>
    <col min="949" max="962" width="9" style="3" hidden="1" customWidth="1"/>
    <col min="963" max="1198" width="9" style="3"/>
    <col min="1199" max="1199" width="5.5" style="3" customWidth="1"/>
    <col min="1200" max="1200" width="14" style="3" customWidth="1"/>
    <col min="1201" max="1201" width="18.25" style="3" customWidth="1"/>
    <col min="1202" max="1203" width="10.375" style="3" customWidth="1"/>
    <col min="1204" max="1204" width="30.25" style="3" customWidth="1"/>
    <col min="1205" max="1218" width="9" style="3" hidden="1" customWidth="1"/>
    <col min="1219" max="1454" width="9" style="3"/>
    <col min="1455" max="1455" width="5.5" style="3" customWidth="1"/>
    <col min="1456" max="1456" width="14" style="3" customWidth="1"/>
    <col min="1457" max="1457" width="18.25" style="3" customWidth="1"/>
    <col min="1458" max="1459" width="10.375" style="3" customWidth="1"/>
    <col min="1460" max="1460" width="30.25" style="3" customWidth="1"/>
    <col min="1461" max="1474" width="9" style="3" hidden="1" customWidth="1"/>
    <col min="1475" max="1710" width="9" style="3"/>
    <col min="1711" max="1711" width="5.5" style="3" customWidth="1"/>
    <col min="1712" max="1712" width="14" style="3" customWidth="1"/>
    <col min="1713" max="1713" width="18.25" style="3" customWidth="1"/>
    <col min="1714" max="1715" width="10.375" style="3" customWidth="1"/>
    <col min="1716" max="1716" width="30.25" style="3" customWidth="1"/>
    <col min="1717" max="1730" width="9" style="3" hidden="1" customWidth="1"/>
    <col min="1731" max="1966" width="9" style="3"/>
    <col min="1967" max="1967" width="5.5" style="3" customWidth="1"/>
    <col min="1968" max="1968" width="14" style="3" customWidth="1"/>
    <col min="1969" max="1969" width="18.25" style="3" customWidth="1"/>
    <col min="1970" max="1971" width="10.375" style="3" customWidth="1"/>
    <col min="1972" max="1972" width="30.25" style="3" customWidth="1"/>
    <col min="1973" max="1986" width="9" style="3" hidden="1" customWidth="1"/>
    <col min="1987" max="2222" width="9" style="3"/>
    <col min="2223" max="2223" width="5.5" style="3" customWidth="1"/>
    <col min="2224" max="2224" width="14" style="3" customWidth="1"/>
    <col min="2225" max="2225" width="18.25" style="3" customWidth="1"/>
    <col min="2226" max="2227" width="10.375" style="3" customWidth="1"/>
    <col min="2228" max="2228" width="30.25" style="3" customWidth="1"/>
    <col min="2229" max="2242" width="9" style="3" hidden="1" customWidth="1"/>
    <col min="2243" max="2478" width="9" style="3"/>
    <col min="2479" max="2479" width="5.5" style="3" customWidth="1"/>
    <col min="2480" max="2480" width="14" style="3" customWidth="1"/>
    <col min="2481" max="2481" width="18.25" style="3" customWidth="1"/>
    <col min="2482" max="2483" width="10.375" style="3" customWidth="1"/>
    <col min="2484" max="2484" width="30.25" style="3" customWidth="1"/>
    <col min="2485" max="2498" width="9" style="3" hidden="1" customWidth="1"/>
    <col min="2499" max="2734" width="9" style="3"/>
    <col min="2735" max="2735" width="5.5" style="3" customWidth="1"/>
    <col min="2736" max="2736" width="14" style="3" customWidth="1"/>
    <col min="2737" max="2737" width="18.25" style="3" customWidth="1"/>
    <col min="2738" max="2739" width="10.375" style="3" customWidth="1"/>
    <col min="2740" max="2740" width="30.25" style="3" customWidth="1"/>
    <col min="2741" max="2754" width="9" style="3" hidden="1" customWidth="1"/>
    <col min="2755" max="2990" width="9" style="3"/>
    <col min="2991" max="2991" width="5.5" style="3" customWidth="1"/>
    <col min="2992" max="2992" width="14" style="3" customWidth="1"/>
    <col min="2993" max="2993" width="18.25" style="3" customWidth="1"/>
    <col min="2994" max="2995" width="10.375" style="3" customWidth="1"/>
    <col min="2996" max="2996" width="30.25" style="3" customWidth="1"/>
    <col min="2997" max="3010" width="9" style="3" hidden="1" customWidth="1"/>
    <col min="3011" max="3246" width="9" style="3"/>
    <col min="3247" max="3247" width="5.5" style="3" customWidth="1"/>
    <col min="3248" max="3248" width="14" style="3" customWidth="1"/>
    <col min="3249" max="3249" width="18.25" style="3" customWidth="1"/>
    <col min="3250" max="3251" width="10.375" style="3" customWidth="1"/>
    <col min="3252" max="3252" width="30.25" style="3" customWidth="1"/>
    <col min="3253" max="3266" width="9" style="3" hidden="1" customWidth="1"/>
    <col min="3267" max="3502" width="9" style="3"/>
    <col min="3503" max="3503" width="5.5" style="3" customWidth="1"/>
    <col min="3504" max="3504" width="14" style="3" customWidth="1"/>
    <col min="3505" max="3505" width="18.25" style="3" customWidth="1"/>
    <col min="3506" max="3507" width="10.375" style="3" customWidth="1"/>
    <col min="3508" max="3508" width="30.25" style="3" customWidth="1"/>
    <col min="3509" max="3522" width="9" style="3" hidden="1" customWidth="1"/>
    <col min="3523" max="3758" width="9" style="3"/>
    <col min="3759" max="3759" width="5.5" style="3" customWidth="1"/>
    <col min="3760" max="3760" width="14" style="3" customWidth="1"/>
    <col min="3761" max="3761" width="18.25" style="3" customWidth="1"/>
    <col min="3762" max="3763" width="10.375" style="3" customWidth="1"/>
    <col min="3764" max="3764" width="30.25" style="3" customWidth="1"/>
    <col min="3765" max="3778" width="9" style="3" hidden="1" customWidth="1"/>
    <col min="3779" max="4014" width="9" style="3"/>
    <col min="4015" max="4015" width="5.5" style="3" customWidth="1"/>
    <col min="4016" max="4016" width="14" style="3" customWidth="1"/>
    <col min="4017" max="4017" width="18.25" style="3" customWidth="1"/>
    <col min="4018" max="4019" width="10.375" style="3" customWidth="1"/>
    <col min="4020" max="4020" width="30.25" style="3" customWidth="1"/>
    <col min="4021" max="4034" width="9" style="3" hidden="1" customWidth="1"/>
    <col min="4035" max="4270" width="9" style="3"/>
    <col min="4271" max="4271" width="5.5" style="3" customWidth="1"/>
    <col min="4272" max="4272" width="14" style="3" customWidth="1"/>
    <col min="4273" max="4273" width="18.25" style="3" customWidth="1"/>
    <col min="4274" max="4275" width="10.375" style="3" customWidth="1"/>
    <col min="4276" max="4276" width="30.25" style="3" customWidth="1"/>
    <col min="4277" max="4290" width="9" style="3" hidden="1" customWidth="1"/>
    <col min="4291" max="4526" width="9" style="3"/>
    <col min="4527" max="4527" width="5.5" style="3" customWidth="1"/>
    <col min="4528" max="4528" width="14" style="3" customWidth="1"/>
    <col min="4529" max="4529" width="18.25" style="3" customWidth="1"/>
    <col min="4530" max="4531" width="10.375" style="3" customWidth="1"/>
    <col min="4532" max="4532" width="30.25" style="3" customWidth="1"/>
    <col min="4533" max="4546" width="9" style="3" hidden="1" customWidth="1"/>
    <col min="4547" max="4782" width="9" style="3"/>
    <col min="4783" max="4783" width="5.5" style="3" customWidth="1"/>
    <col min="4784" max="4784" width="14" style="3" customWidth="1"/>
    <col min="4785" max="4785" width="18.25" style="3" customWidth="1"/>
    <col min="4786" max="4787" width="10.375" style="3" customWidth="1"/>
    <col min="4788" max="4788" width="30.25" style="3" customWidth="1"/>
    <col min="4789" max="4802" width="9" style="3" hidden="1" customWidth="1"/>
    <col min="4803" max="5038" width="9" style="3"/>
    <col min="5039" max="5039" width="5.5" style="3" customWidth="1"/>
    <col min="5040" max="5040" width="14" style="3" customWidth="1"/>
    <col min="5041" max="5041" width="18.25" style="3" customWidth="1"/>
    <col min="5042" max="5043" width="10.375" style="3" customWidth="1"/>
    <col min="5044" max="5044" width="30.25" style="3" customWidth="1"/>
    <col min="5045" max="5058" width="9" style="3" hidden="1" customWidth="1"/>
    <col min="5059" max="5294" width="9" style="3"/>
    <col min="5295" max="5295" width="5.5" style="3" customWidth="1"/>
    <col min="5296" max="5296" width="14" style="3" customWidth="1"/>
    <col min="5297" max="5297" width="18.25" style="3" customWidth="1"/>
    <col min="5298" max="5299" width="10.375" style="3" customWidth="1"/>
    <col min="5300" max="5300" width="30.25" style="3" customWidth="1"/>
    <col min="5301" max="5314" width="9" style="3" hidden="1" customWidth="1"/>
    <col min="5315" max="5550" width="9" style="3"/>
    <col min="5551" max="5551" width="5.5" style="3" customWidth="1"/>
    <col min="5552" max="5552" width="14" style="3" customWidth="1"/>
    <col min="5553" max="5553" width="18.25" style="3" customWidth="1"/>
    <col min="5554" max="5555" width="10.375" style="3" customWidth="1"/>
    <col min="5556" max="5556" width="30.25" style="3" customWidth="1"/>
    <col min="5557" max="5570" width="9" style="3" hidden="1" customWidth="1"/>
    <col min="5571" max="5806" width="9" style="3"/>
    <col min="5807" max="5807" width="5.5" style="3" customWidth="1"/>
    <col min="5808" max="5808" width="14" style="3" customWidth="1"/>
    <col min="5809" max="5809" width="18.25" style="3" customWidth="1"/>
    <col min="5810" max="5811" width="10.375" style="3" customWidth="1"/>
    <col min="5812" max="5812" width="30.25" style="3" customWidth="1"/>
    <col min="5813" max="5826" width="9" style="3" hidden="1" customWidth="1"/>
    <col min="5827" max="6062" width="9" style="3"/>
    <col min="6063" max="6063" width="5.5" style="3" customWidth="1"/>
    <col min="6064" max="6064" width="14" style="3" customWidth="1"/>
    <col min="6065" max="6065" width="18.25" style="3" customWidth="1"/>
    <col min="6066" max="6067" width="10.375" style="3" customWidth="1"/>
    <col min="6068" max="6068" width="30.25" style="3" customWidth="1"/>
    <col min="6069" max="6082" width="9" style="3" hidden="1" customWidth="1"/>
    <col min="6083" max="6318" width="9" style="3"/>
    <col min="6319" max="6319" width="5.5" style="3" customWidth="1"/>
    <col min="6320" max="6320" width="14" style="3" customWidth="1"/>
    <col min="6321" max="6321" width="18.25" style="3" customWidth="1"/>
    <col min="6322" max="6323" width="10.375" style="3" customWidth="1"/>
    <col min="6324" max="6324" width="30.25" style="3" customWidth="1"/>
    <col min="6325" max="6338" width="9" style="3" hidden="1" customWidth="1"/>
    <col min="6339" max="6574" width="9" style="3"/>
    <col min="6575" max="6575" width="5.5" style="3" customWidth="1"/>
    <col min="6576" max="6576" width="14" style="3" customWidth="1"/>
    <col min="6577" max="6577" width="18.25" style="3" customWidth="1"/>
    <col min="6578" max="6579" width="10.375" style="3" customWidth="1"/>
    <col min="6580" max="6580" width="30.25" style="3" customWidth="1"/>
    <col min="6581" max="6594" width="9" style="3" hidden="1" customWidth="1"/>
    <col min="6595" max="6830" width="9" style="3"/>
    <col min="6831" max="6831" width="5.5" style="3" customWidth="1"/>
    <col min="6832" max="6832" width="14" style="3" customWidth="1"/>
    <col min="6833" max="6833" width="18.25" style="3" customWidth="1"/>
    <col min="6834" max="6835" width="10.375" style="3" customWidth="1"/>
    <col min="6836" max="6836" width="30.25" style="3" customWidth="1"/>
    <col min="6837" max="6850" width="9" style="3" hidden="1" customWidth="1"/>
    <col min="6851" max="7086" width="9" style="3"/>
    <col min="7087" max="7087" width="5.5" style="3" customWidth="1"/>
    <col min="7088" max="7088" width="14" style="3" customWidth="1"/>
    <col min="7089" max="7089" width="18.25" style="3" customWidth="1"/>
    <col min="7090" max="7091" width="10.375" style="3" customWidth="1"/>
    <col min="7092" max="7092" width="30.25" style="3" customWidth="1"/>
    <col min="7093" max="7106" width="9" style="3" hidden="1" customWidth="1"/>
    <col min="7107" max="7342" width="9" style="3"/>
    <col min="7343" max="7343" width="5.5" style="3" customWidth="1"/>
    <col min="7344" max="7344" width="14" style="3" customWidth="1"/>
    <col min="7345" max="7345" width="18.25" style="3" customWidth="1"/>
    <col min="7346" max="7347" width="10.375" style="3" customWidth="1"/>
    <col min="7348" max="7348" width="30.25" style="3" customWidth="1"/>
    <col min="7349" max="7362" width="9" style="3" hidden="1" customWidth="1"/>
    <col min="7363" max="7598" width="9" style="3"/>
    <col min="7599" max="7599" width="5.5" style="3" customWidth="1"/>
    <col min="7600" max="7600" width="14" style="3" customWidth="1"/>
    <col min="7601" max="7601" width="18.25" style="3" customWidth="1"/>
    <col min="7602" max="7603" width="10.375" style="3" customWidth="1"/>
    <col min="7604" max="7604" width="30.25" style="3" customWidth="1"/>
    <col min="7605" max="7618" width="9" style="3" hidden="1" customWidth="1"/>
    <col min="7619" max="7854" width="9" style="3"/>
    <col min="7855" max="7855" width="5.5" style="3" customWidth="1"/>
    <col min="7856" max="7856" width="14" style="3" customWidth="1"/>
    <col min="7857" max="7857" width="18.25" style="3" customWidth="1"/>
    <col min="7858" max="7859" width="10.375" style="3" customWidth="1"/>
    <col min="7860" max="7860" width="30.25" style="3" customWidth="1"/>
    <col min="7861" max="7874" width="9" style="3" hidden="1" customWidth="1"/>
    <col min="7875" max="8110" width="9" style="3"/>
    <col min="8111" max="8111" width="5.5" style="3" customWidth="1"/>
    <col min="8112" max="8112" width="14" style="3" customWidth="1"/>
    <col min="8113" max="8113" width="18.25" style="3" customWidth="1"/>
    <col min="8114" max="8115" width="10.375" style="3" customWidth="1"/>
    <col min="8116" max="8116" width="30.25" style="3" customWidth="1"/>
    <col min="8117" max="8130" width="9" style="3" hidden="1" customWidth="1"/>
    <col min="8131" max="8366" width="9" style="3"/>
    <col min="8367" max="8367" width="5.5" style="3" customWidth="1"/>
    <col min="8368" max="8368" width="14" style="3" customWidth="1"/>
    <col min="8369" max="8369" width="18.25" style="3" customWidth="1"/>
    <col min="8370" max="8371" width="10.375" style="3" customWidth="1"/>
    <col min="8372" max="8372" width="30.25" style="3" customWidth="1"/>
    <col min="8373" max="8386" width="9" style="3" hidden="1" customWidth="1"/>
    <col min="8387" max="8622" width="9" style="3"/>
    <col min="8623" max="8623" width="5.5" style="3" customWidth="1"/>
    <col min="8624" max="8624" width="14" style="3" customWidth="1"/>
    <col min="8625" max="8625" width="18.25" style="3" customWidth="1"/>
    <col min="8626" max="8627" width="10.375" style="3" customWidth="1"/>
    <col min="8628" max="8628" width="30.25" style="3" customWidth="1"/>
    <col min="8629" max="8642" width="9" style="3" hidden="1" customWidth="1"/>
    <col min="8643" max="8878" width="9" style="3"/>
    <col min="8879" max="8879" width="5.5" style="3" customWidth="1"/>
    <col min="8880" max="8880" width="14" style="3" customWidth="1"/>
    <col min="8881" max="8881" width="18.25" style="3" customWidth="1"/>
    <col min="8882" max="8883" width="10.375" style="3" customWidth="1"/>
    <col min="8884" max="8884" width="30.25" style="3" customWidth="1"/>
    <col min="8885" max="8898" width="9" style="3" hidden="1" customWidth="1"/>
    <col min="8899" max="9134" width="9" style="3"/>
    <col min="9135" max="9135" width="5.5" style="3" customWidth="1"/>
    <col min="9136" max="9136" width="14" style="3" customWidth="1"/>
    <col min="9137" max="9137" width="18.25" style="3" customWidth="1"/>
    <col min="9138" max="9139" width="10.375" style="3" customWidth="1"/>
    <col min="9140" max="9140" width="30.25" style="3" customWidth="1"/>
    <col min="9141" max="9154" width="9" style="3" hidden="1" customWidth="1"/>
    <col min="9155" max="9390" width="9" style="3"/>
    <col min="9391" max="9391" width="5.5" style="3" customWidth="1"/>
    <col min="9392" max="9392" width="14" style="3" customWidth="1"/>
    <col min="9393" max="9393" width="18.25" style="3" customWidth="1"/>
    <col min="9394" max="9395" width="10.375" style="3" customWidth="1"/>
    <col min="9396" max="9396" width="30.25" style="3" customWidth="1"/>
    <col min="9397" max="9410" width="9" style="3" hidden="1" customWidth="1"/>
    <col min="9411" max="9646" width="9" style="3"/>
    <col min="9647" max="9647" width="5.5" style="3" customWidth="1"/>
    <col min="9648" max="9648" width="14" style="3" customWidth="1"/>
    <col min="9649" max="9649" width="18.25" style="3" customWidth="1"/>
    <col min="9650" max="9651" width="10.375" style="3" customWidth="1"/>
    <col min="9652" max="9652" width="30.25" style="3" customWidth="1"/>
    <col min="9653" max="9666" width="9" style="3" hidden="1" customWidth="1"/>
    <col min="9667" max="9902" width="9" style="3"/>
    <col min="9903" max="9903" width="5.5" style="3" customWidth="1"/>
    <col min="9904" max="9904" width="14" style="3" customWidth="1"/>
    <col min="9905" max="9905" width="18.25" style="3" customWidth="1"/>
    <col min="9906" max="9907" width="10.375" style="3" customWidth="1"/>
    <col min="9908" max="9908" width="30.25" style="3" customWidth="1"/>
    <col min="9909" max="9922" width="9" style="3" hidden="1" customWidth="1"/>
    <col min="9923" max="10158" width="9" style="3"/>
    <col min="10159" max="10159" width="5.5" style="3" customWidth="1"/>
    <col min="10160" max="10160" width="14" style="3" customWidth="1"/>
    <col min="10161" max="10161" width="18.25" style="3" customWidth="1"/>
    <col min="10162" max="10163" width="10.375" style="3" customWidth="1"/>
    <col min="10164" max="10164" width="30.25" style="3" customWidth="1"/>
    <col min="10165" max="10178" width="9" style="3" hidden="1" customWidth="1"/>
    <col min="10179" max="10414" width="9" style="3"/>
    <col min="10415" max="10415" width="5.5" style="3" customWidth="1"/>
    <col min="10416" max="10416" width="14" style="3" customWidth="1"/>
    <col min="10417" max="10417" width="18.25" style="3" customWidth="1"/>
    <col min="10418" max="10419" width="10.375" style="3" customWidth="1"/>
    <col min="10420" max="10420" width="30.25" style="3" customWidth="1"/>
    <col min="10421" max="10434" width="9" style="3" hidden="1" customWidth="1"/>
    <col min="10435" max="10670" width="9" style="3"/>
    <col min="10671" max="10671" width="5.5" style="3" customWidth="1"/>
    <col min="10672" max="10672" width="14" style="3" customWidth="1"/>
    <col min="10673" max="10673" width="18.25" style="3" customWidth="1"/>
    <col min="10674" max="10675" width="10.375" style="3" customWidth="1"/>
    <col min="10676" max="10676" width="30.25" style="3" customWidth="1"/>
    <col min="10677" max="10690" width="9" style="3" hidden="1" customWidth="1"/>
    <col min="10691" max="10926" width="9" style="3"/>
    <col min="10927" max="10927" width="5.5" style="3" customWidth="1"/>
    <col min="10928" max="10928" width="14" style="3" customWidth="1"/>
    <col min="10929" max="10929" width="18.25" style="3" customWidth="1"/>
    <col min="10930" max="10931" width="10.375" style="3" customWidth="1"/>
    <col min="10932" max="10932" width="30.25" style="3" customWidth="1"/>
    <col min="10933" max="10946" width="9" style="3" hidden="1" customWidth="1"/>
    <col min="10947" max="11182" width="9" style="3"/>
    <col min="11183" max="11183" width="5.5" style="3" customWidth="1"/>
    <col min="11184" max="11184" width="14" style="3" customWidth="1"/>
    <col min="11185" max="11185" width="18.25" style="3" customWidth="1"/>
    <col min="11186" max="11187" width="10.375" style="3" customWidth="1"/>
    <col min="11188" max="11188" width="30.25" style="3" customWidth="1"/>
    <col min="11189" max="11202" width="9" style="3" hidden="1" customWidth="1"/>
    <col min="11203" max="11438" width="9" style="3"/>
    <col min="11439" max="11439" width="5.5" style="3" customWidth="1"/>
    <col min="11440" max="11440" width="14" style="3" customWidth="1"/>
    <col min="11441" max="11441" width="18.25" style="3" customWidth="1"/>
    <col min="11442" max="11443" width="10.375" style="3" customWidth="1"/>
    <col min="11444" max="11444" width="30.25" style="3" customWidth="1"/>
    <col min="11445" max="11458" width="9" style="3" hidden="1" customWidth="1"/>
    <col min="11459" max="11694" width="9" style="3"/>
    <col min="11695" max="11695" width="5.5" style="3" customWidth="1"/>
    <col min="11696" max="11696" width="14" style="3" customWidth="1"/>
    <col min="11697" max="11697" width="18.25" style="3" customWidth="1"/>
    <col min="11698" max="11699" width="10.375" style="3" customWidth="1"/>
    <col min="11700" max="11700" width="30.25" style="3" customWidth="1"/>
    <col min="11701" max="11714" width="9" style="3" hidden="1" customWidth="1"/>
    <col min="11715" max="11950" width="9" style="3"/>
    <col min="11951" max="11951" width="5.5" style="3" customWidth="1"/>
    <col min="11952" max="11952" width="14" style="3" customWidth="1"/>
    <col min="11953" max="11953" width="18.25" style="3" customWidth="1"/>
    <col min="11954" max="11955" width="10.375" style="3" customWidth="1"/>
    <col min="11956" max="11956" width="30.25" style="3" customWidth="1"/>
    <col min="11957" max="11970" width="9" style="3" hidden="1" customWidth="1"/>
    <col min="11971" max="12206" width="9" style="3"/>
    <col min="12207" max="12207" width="5.5" style="3" customWidth="1"/>
    <col min="12208" max="12208" width="14" style="3" customWidth="1"/>
    <col min="12209" max="12209" width="18.25" style="3" customWidth="1"/>
    <col min="12210" max="12211" width="10.375" style="3" customWidth="1"/>
    <col min="12212" max="12212" width="30.25" style="3" customWidth="1"/>
    <col min="12213" max="12226" width="9" style="3" hidden="1" customWidth="1"/>
    <col min="12227" max="12462" width="9" style="3"/>
    <col min="12463" max="12463" width="5.5" style="3" customWidth="1"/>
    <col min="12464" max="12464" width="14" style="3" customWidth="1"/>
    <col min="12465" max="12465" width="18.25" style="3" customWidth="1"/>
    <col min="12466" max="12467" width="10.375" style="3" customWidth="1"/>
    <col min="12468" max="12468" width="30.25" style="3" customWidth="1"/>
    <col min="12469" max="12482" width="9" style="3" hidden="1" customWidth="1"/>
    <col min="12483" max="12718" width="9" style="3"/>
    <col min="12719" max="12719" width="5.5" style="3" customWidth="1"/>
    <col min="12720" max="12720" width="14" style="3" customWidth="1"/>
    <col min="12721" max="12721" width="18.25" style="3" customWidth="1"/>
    <col min="12722" max="12723" width="10.375" style="3" customWidth="1"/>
    <col min="12724" max="12724" width="30.25" style="3" customWidth="1"/>
    <col min="12725" max="12738" width="9" style="3" hidden="1" customWidth="1"/>
    <col min="12739" max="12974" width="9" style="3"/>
    <col min="12975" max="12975" width="5.5" style="3" customWidth="1"/>
    <col min="12976" max="12976" width="14" style="3" customWidth="1"/>
    <col min="12977" max="12977" width="18.25" style="3" customWidth="1"/>
    <col min="12978" max="12979" width="10.375" style="3" customWidth="1"/>
    <col min="12980" max="12980" width="30.25" style="3" customWidth="1"/>
    <col min="12981" max="12994" width="9" style="3" hidden="1" customWidth="1"/>
    <col min="12995" max="13230" width="9" style="3"/>
    <col min="13231" max="13231" width="5.5" style="3" customWidth="1"/>
    <col min="13232" max="13232" width="14" style="3" customWidth="1"/>
    <col min="13233" max="13233" width="18.25" style="3" customWidth="1"/>
    <col min="13234" max="13235" width="10.375" style="3" customWidth="1"/>
    <col min="13236" max="13236" width="30.25" style="3" customWidth="1"/>
    <col min="13237" max="13250" width="9" style="3" hidden="1" customWidth="1"/>
    <col min="13251" max="13486" width="9" style="3"/>
    <col min="13487" max="13487" width="5.5" style="3" customWidth="1"/>
    <col min="13488" max="13488" width="14" style="3" customWidth="1"/>
    <col min="13489" max="13489" width="18.25" style="3" customWidth="1"/>
    <col min="13490" max="13491" width="10.375" style="3" customWidth="1"/>
    <col min="13492" max="13492" width="30.25" style="3" customWidth="1"/>
    <col min="13493" max="13506" width="9" style="3" hidden="1" customWidth="1"/>
    <col min="13507" max="13742" width="9" style="3"/>
    <col min="13743" max="13743" width="5.5" style="3" customWidth="1"/>
    <col min="13744" max="13744" width="14" style="3" customWidth="1"/>
    <col min="13745" max="13745" width="18.25" style="3" customWidth="1"/>
    <col min="13746" max="13747" width="10.375" style="3" customWidth="1"/>
    <col min="13748" max="13748" width="30.25" style="3" customWidth="1"/>
    <col min="13749" max="13762" width="9" style="3" hidden="1" customWidth="1"/>
    <col min="13763" max="13998" width="9" style="3"/>
    <col min="13999" max="13999" width="5.5" style="3" customWidth="1"/>
    <col min="14000" max="14000" width="14" style="3" customWidth="1"/>
    <col min="14001" max="14001" width="18.25" style="3" customWidth="1"/>
    <col min="14002" max="14003" width="10.375" style="3" customWidth="1"/>
    <col min="14004" max="14004" width="30.25" style="3" customWidth="1"/>
    <col min="14005" max="14018" width="9" style="3" hidden="1" customWidth="1"/>
    <col min="14019" max="14254" width="9" style="3"/>
    <col min="14255" max="14255" width="5.5" style="3" customWidth="1"/>
    <col min="14256" max="14256" width="14" style="3" customWidth="1"/>
    <col min="14257" max="14257" width="18.25" style="3" customWidth="1"/>
    <col min="14258" max="14259" width="10.375" style="3" customWidth="1"/>
    <col min="14260" max="14260" width="30.25" style="3" customWidth="1"/>
    <col min="14261" max="14274" width="9" style="3" hidden="1" customWidth="1"/>
    <col min="14275" max="14510" width="9" style="3"/>
    <col min="14511" max="14511" width="5.5" style="3" customWidth="1"/>
    <col min="14512" max="14512" width="14" style="3" customWidth="1"/>
    <col min="14513" max="14513" width="18.25" style="3" customWidth="1"/>
    <col min="14514" max="14515" width="10.375" style="3" customWidth="1"/>
    <col min="14516" max="14516" width="30.25" style="3" customWidth="1"/>
    <col min="14517" max="14530" width="9" style="3" hidden="1" customWidth="1"/>
    <col min="14531" max="14766" width="9" style="3"/>
    <col min="14767" max="14767" width="5.5" style="3" customWidth="1"/>
    <col min="14768" max="14768" width="14" style="3" customWidth="1"/>
    <col min="14769" max="14769" width="18.25" style="3" customWidth="1"/>
    <col min="14770" max="14771" width="10.375" style="3" customWidth="1"/>
    <col min="14772" max="14772" width="30.25" style="3" customWidth="1"/>
    <col min="14773" max="14786" width="9" style="3" hidden="1" customWidth="1"/>
    <col min="14787" max="15022" width="9" style="3"/>
    <col min="15023" max="15023" width="5.5" style="3" customWidth="1"/>
    <col min="15024" max="15024" width="14" style="3" customWidth="1"/>
    <col min="15025" max="15025" width="18.25" style="3" customWidth="1"/>
    <col min="15026" max="15027" width="10.375" style="3" customWidth="1"/>
    <col min="15028" max="15028" width="30.25" style="3" customWidth="1"/>
    <col min="15029" max="15042" width="9" style="3" hidden="1" customWidth="1"/>
    <col min="15043" max="15278" width="9" style="3"/>
    <col min="15279" max="15279" width="5.5" style="3" customWidth="1"/>
    <col min="15280" max="15280" width="14" style="3" customWidth="1"/>
    <col min="15281" max="15281" width="18.25" style="3" customWidth="1"/>
    <col min="15282" max="15283" width="10.375" style="3" customWidth="1"/>
    <col min="15284" max="15284" width="30.25" style="3" customWidth="1"/>
    <col min="15285" max="15298" width="9" style="3" hidden="1" customWidth="1"/>
    <col min="15299" max="15534" width="9" style="3"/>
    <col min="15535" max="15535" width="5.5" style="3" customWidth="1"/>
    <col min="15536" max="15536" width="14" style="3" customWidth="1"/>
    <col min="15537" max="15537" width="18.25" style="3" customWidth="1"/>
    <col min="15538" max="15539" width="10.375" style="3" customWidth="1"/>
    <col min="15540" max="15540" width="30.25" style="3" customWidth="1"/>
    <col min="15541" max="15554" width="9" style="3" hidden="1" customWidth="1"/>
    <col min="15555" max="15790" width="9" style="3"/>
    <col min="15791" max="15791" width="5.5" style="3" customWidth="1"/>
    <col min="15792" max="15792" width="14" style="3" customWidth="1"/>
    <col min="15793" max="15793" width="18.25" style="3" customWidth="1"/>
    <col min="15794" max="15795" width="10.375" style="3" customWidth="1"/>
    <col min="15796" max="15796" width="30.25" style="3" customWidth="1"/>
    <col min="15797" max="15810" width="9" style="3" hidden="1" customWidth="1"/>
    <col min="15811" max="16046" width="9" style="3"/>
    <col min="16047" max="16047" width="5.5" style="3" customWidth="1"/>
    <col min="16048" max="16048" width="14" style="3" customWidth="1"/>
    <col min="16049" max="16049" width="18.25" style="3" customWidth="1"/>
    <col min="16050" max="16051" width="10.375" style="3" customWidth="1"/>
    <col min="16052" max="16052" width="30.25" style="3" customWidth="1"/>
    <col min="16053" max="16066" width="9" style="3" hidden="1" customWidth="1"/>
    <col min="16067" max="16384" width="9" style="3"/>
  </cols>
  <sheetData>
    <row r="1" s="1" customFormat="1" ht="32.1" customHeight="1" spans="1:7">
      <c r="A1" s="6" t="s">
        <v>68</v>
      </c>
      <c r="B1" s="6"/>
      <c r="C1" s="6"/>
      <c r="D1" s="6"/>
      <c r="E1" s="6"/>
      <c r="F1" s="6"/>
      <c r="G1" s="6"/>
    </row>
    <row r="2" s="1" customFormat="1" ht="26.1" customHeight="1" spans="1:7">
      <c r="A2" s="7" t="s">
        <v>9</v>
      </c>
      <c r="B2" s="7"/>
      <c r="C2" s="7"/>
      <c r="D2" s="7"/>
      <c r="E2" s="7"/>
      <c r="F2" s="7"/>
      <c r="G2" s="7"/>
    </row>
    <row r="3" s="1" customFormat="1" ht="26.1" customHeight="1" spans="1:7">
      <c r="A3" s="8" t="s">
        <v>43</v>
      </c>
      <c r="B3" s="9" t="s">
        <v>58</v>
      </c>
      <c r="C3" s="9" t="s">
        <v>44</v>
      </c>
      <c r="D3" s="9" t="s">
        <v>59</v>
      </c>
      <c r="E3" s="10" t="s">
        <v>69</v>
      </c>
      <c r="F3" s="10" t="s">
        <v>70</v>
      </c>
      <c r="G3" s="11" t="s">
        <v>71</v>
      </c>
    </row>
    <row r="4" s="2" customFormat="1" ht="70.5" customHeight="1" spans="1:7">
      <c r="A4" s="12">
        <v>1</v>
      </c>
      <c r="B4" s="13">
        <v>100100104001</v>
      </c>
      <c r="C4" s="14" t="s">
        <v>72</v>
      </c>
      <c r="D4" s="15" t="s">
        <v>73</v>
      </c>
      <c r="E4" s="16">
        <f>分项!H5*2%</f>
        <v>23798.28</v>
      </c>
      <c r="F4" s="16">
        <f>E4</f>
        <v>23798.28</v>
      </c>
      <c r="G4" s="17" t="s">
        <v>74</v>
      </c>
    </row>
    <row r="5" s="2" customFormat="1" ht="42.75" customHeight="1" spans="1:7">
      <c r="A5" s="12">
        <v>2</v>
      </c>
      <c r="B5" s="13">
        <v>100100105001</v>
      </c>
      <c r="C5" s="14" t="s">
        <v>75</v>
      </c>
      <c r="D5" s="15" t="s">
        <v>73</v>
      </c>
      <c r="E5" s="18">
        <v>10000</v>
      </c>
      <c r="F5" s="18">
        <f>E5</f>
        <v>10000</v>
      </c>
      <c r="G5" s="19"/>
    </row>
    <row r="6" s="2" customFormat="1" ht="26.1" customHeight="1" spans="1:7">
      <c r="A6" s="12">
        <v>3</v>
      </c>
      <c r="B6" s="20">
        <v>100100115001</v>
      </c>
      <c r="C6" s="15" t="s">
        <v>76</v>
      </c>
      <c r="D6" s="15" t="s">
        <v>73</v>
      </c>
      <c r="E6" s="18">
        <v>10000</v>
      </c>
      <c r="F6" s="18">
        <f>E6</f>
        <v>10000</v>
      </c>
      <c r="G6" s="19" t="s">
        <v>77</v>
      </c>
    </row>
    <row r="7" s="2" customFormat="1" ht="26.1" customHeight="1" spans="1:7">
      <c r="A7" s="21"/>
      <c r="B7" s="22" t="s">
        <v>52</v>
      </c>
      <c r="C7" s="22"/>
      <c r="D7" s="22"/>
      <c r="E7" s="23">
        <f>SUM(E4:E6)</f>
        <v>43798.28</v>
      </c>
      <c r="F7" s="23">
        <f>SUM(F4:F6)</f>
        <v>43798.28</v>
      </c>
      <c r="G7" s="24"/>
    </row>
    <row r="8" s="2" customFormat="1" ht="24.95" customHeight="1" spans="2:6">
      <c r="B8" s="25"/>
      <c r="E8" s="25"/>
      <c r="F8" s="25"/>
    </row>
    <row r="9" s="2" customFormat="1" ht="24.95" customHeight="1" spans="2:7">
      <c r="B9" s="25"/>
      <c r="E9" s="25"/>
      <c r="F9" s="25"/>
      <c r="G9" s="25"/>
    </row>
    <row r="10" s="2" customFormat="1" ht="24.95" customHeight="1" spans="2:6">
      <c r="B10" s="25"/>
      <c r="E10" s="25"/>
      <c r="F10" s="25"/>
    </row>
    <row r="11" s="2" customFormat="1" ht="24.95" customHeight="1" spans="2:6">
      <c r="B11" s="25"/>
      <c r="E11" s="25"/>
      <c r="F11" s="25"/>
    </row>
    <row r="12" s="2" customFormat="1" ht="24.95" customHeight="1" spans="2:6">
      <c r="B12" s="25"/>
      <c r="E12" s="25"/>
      <c r="F12" s="25"/>
    </row>
    <row r="13" s="2" customFormat="1" ht="24.95" customHeight="1" spans="2:6">
      <c r="B13" s="25"/>
      <c r="E13" s="25"/>
      <c r="F13" s="25"/>
    </row>
    <row r="14" s="2" customFormat="1" ht="15.95" customHeight="1" spans="2:6">
      <c r="B14" s="25"/>
      <c r="E14" s="25"/>
      <c r="F14" s="25"/>
    </row>
    <row r="15" s="2" customFormat="1" ht="15.95" customHeight="1" spans="2:6">
      <c r="B15" s="25"/>
      <c r="E15" s="25"/>
      <c r="F15" s="25"/>
    </row>
    <row r="16" ht="15.95" customHeight="1"/>
    <row r="17" ht="15.95" customHeight="1"/>
    <row r="18" ht="15.95" customHeight="1"/>
    <row r="19" ht="15.95" customHeight="1"/>
    <row r="20" ht="15.95" customHeight="1"/>
    <row r="21" ht="15.95" customHeight="1"/>
    <row r="22" ht="15.95" customHeight="1"/>
    <row r="23" ht="15.95" customHeight="1"/>
  </sheetData>
  <mergeCells count="3">
    <mergeCell ref="A1:G1"/>
    <mergeCell ref="A2:G2"/>
    <mergeCell ref="B7:C7"/>
  </mergeCells>
  <printOptions horizontalCentered="1"/>
  <pageMargins left="0.708661417322835" right="0.708661417322835" top="0.748031496062992" bottom="0.748031496062992" header="0.31496062992126" footer="0.31496062992126"/>
  <pageSetup paperSize="9" scale="99" fitToHeight="0" orientation="landscape" horizontalDpi="300" verticalDpi="3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封面</vt:lpstr>
      <vt:lpstr>总说明</vt:lpstr>
      <vt:lpstr>汇总表</vt:lpstr>
      <vt:lpstr>分项</vt:lpstr>
      <vt:lpstr>一般项目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ゞ 青春</cp:lastModifiedBy>
  <dcterms:created xsi:type="dcterms:W3CDTF">1996-12-17T01:32:00Z</dcterms:created>
  <cp:lastPrinted>2023-04-26T06:46:00Z</cp:lastPrinted>
  <dcterms:modified xsi:type="dcterms:W3CDTF">2023-08-11T03:26:33Z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4D1460C8320D477CB1BA73B5E6BC5CCC_13</vt:lpwstr>
  </property>
</Properties>
</file>