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6047"/>
  <workbookPr defaultThemeVersion="124226"/>
  <bookViews>
    <workbookView xWindow="240" yWindow="45" windowWidth="25875" windowHeight="15915"/>
  </bookViews>
  <sheets>
    <sheet name="招标工程量清单扉页_扉1" sheetId="1" r:id="rId2"/>
    <sheet name="招标工程量清单封面_封1" sheetId="2" r:id="rId3"/>
    <sheet name="单位工程投标总价汇总表(招标)_表-04" sheetId="3" r:id="rId4"/>
    <sheet name="分部分项工程和单价措施项目清单_表-08" sheetId="4" r:id="rId5"/>
    <sheet name="总价措施项目清单_表-11" sheetId="5" r:id="rId6"/>
    <sheet name="其他项目清单与计价汇总表(招标)_表-12" sheetId="6" r:id="rId7"/>
    <sheet name="规费、税金项目清单_表-13" sheetId="7" r:id="rId8"/>
  </sheets>
  <definedNames>
    <definedName name="_xlnm.Print_Titles" localSheetId="0">'招标工程量清单扉页_扉1'!A$11:XFD$11</definedName>
    <definedName name="_xlnm.Print_Titles" localSheetId="1">'招标工程量清单封面_封1'!A$9:XFD$9</definedName>
    <definedName name="_xlnm.Print_Titles" localSheetId="2">'单位工程投标总价汇总表(招标)_表-04'!A$1:XFD$4</definedName>
    <definedName name="_xlnm.Print_Titles" localSheetId="3">'分部分项工程和单价措施项目清单_表-08'!A$1:XFD$4</definedName>
    <definedName name="_xlnm.Print_Titles" localSheetId="4">'总价措施项目清单_表-11'!A$1:XFD$4</definedName>
    <definedName name="_xlnm.Print_Titles" localSheetId="5">'其他项目清单与计价汇总表(招标)_表-12'!A$1:XFD$3</definedName>
    <definedName name="_xlnm.Print_Titles" localSheetId="6">'规费、税金项目清单_表-13'!A$1:XFD$4</definedName>
  </definedNames>
  <calcPr calcId="0" iterateDelta="0.001"/>
  <oleSize ref="A1"/>
</workbook>
</file>

<file path=xl/sharedStrings.xml><?xml version="1.0" encoding="utf-8"?>
<sst xmlns="http://schemas.openxmlformats.org/spreadsheetml/2006/main" count="452">
  <si>
    <t>东方片区燃气管道接入工程</t>
  </si>
  <si>
    <t>工程</t>
  </si>
  <si>
    <t>招标工程量清单</t>
  </si>
  <si>
    <t>招　标　人:</t>
  </si>
  <si>
    <t/>
  </si>
  <si>
    <t>工 程 造 价咨  询  人:</t>
  </si>
  <si>
    <t>江苏利诚全过程工程咨询有限公司</t>
  </si>
  <si>
    <t>(单位盖章)</t>
  </si>
  <si>
    <t>(单位资质专用章)</t>
  </si>
  <si>
    <t>法定代表人
或其授权人:</t>
  </si>
  <si>
    <t>刘馨</t>
  </si>
  <si>
    <t>(签字或盖章)</t>
  </si>
  <si>
    <t>编制人:</t>
  </si>
  <si>
    <t xml:space="preserve">复 核 人:</t>
  </si>
  <si>
    <t>(造价人员签字盖专用章)</t>
  </si>
  <si>
    <t>(造价工程师签字盖专用章)</t>
  </si>
  <si>
    <t>编制时间：</t>
  </si>
  <si>
    <t xml:space="preserve">复核时间:</t>
  </si>
  <si>
    <t>　　（单位盖章）</t>
  </si>
  <si>
    <t xml:space="preserve">造价咨询人：</t>
  </si>
  <si>
    <t>单位工程投标报价汇总表</t>
  </si>
  <si>
    <t>工程名称：东方片区燃气管道接入工程</t>
  </si>
  <si>
    <t>标段：</t>
  </si>
  <si>
    <t>序号</t>
  </si>
  <si>
    <t>汇总内容</t>
  </si>
  <si>
    <t>金额(元)</t>
  </si>
  <si>
    <t>其中:暂估价</t>
  </si>
  <si>
    <t>1</t>
  </si>
  <si>
    <t>分部分项工程</t>
  </si>
  <si>
    <t>1.1</t>
  </si>
  <si>
    <t>人工费</t>
  </si>
  <si>
    <t>1.2</t>
  </si>
  <si>
    <t>材料费</t>
  </si>
  <si>
    <t>1.3</t>
  </si>
  <si>
    <t>施工机具使用费</t>
  </si>
  <si>
    <t>1.4</t>
  </si>
  <si>
    <t>企业管理费</t>
  </si>
  <si>
    <t>1.5</t>
  </si>
  <si>
    <t>利润</t>
  </si>
  <si>
    <t>2</t>
  </si>
  <si>
    <t>措施项目</t>
  </si>
  <si>
    <t>2.1</t>
  </si>
  <si>
    <t>单价措施项目费</t>
  </si>
  <si>
    <t>2.2</t>
  </si>
  <si>
    <t>总价措施项目费</t>
  </si>
  <si>
    <t>2.2.1</t>
  </si>
  <si>
    <t>安全文明施工费</t>
  </si>
  <si>
    <t>3</t>
  </si>
  <si>
    <t>其他项目</t>
  </si>
  <si>
    <t>3.1</t>
  </si>
  <si>
    <t>其中：暂列金额</t>
  </si>
  <si>
    <t>3.2</t>
  </si>
  <si>
    <t>其中：专业工程暂估价</t>
  </si>
  <si>
    <t>3.3</t>
  </si>
  <si>
    <t>其中：计日工</t>
  </si>
  <si>
    <t>3.4</t>
  </si>
  <si>
    <t>其中：总承包服务费</t>
  </si>
  <si>
    <t>4</t>
  </si>
  <si>
    <t>规费</t>
  </si>
  <si>
    <t>5</t>
  </si>
  <si>
    <t>税金</t>
  </si>
  <si>
    <t>6</t>
  </si>
  <si>
    <t>工程造价</t>
  </si>
  <si>
    <t>分部分项工程和单价措施项目清单与计价表</t>
  </si>
  <si>
    <t>项目编码</t>
  </si>
  <si>
    <t>项目名称</t>
  </si>
  <si>
    <t>项目特征描述</t>
  </si>
  <si>
    <t>计量单位</t>
  </si>
  <si>
    <t>工程量</t>
  </si>
  <si>
    <t>综合单价</t>
  </si>
  <si>
    <t>合价</t>
  </si>
  <si>
    <t>其中：
暂估价</t>
  </si>
  <si>
    <t>编号</t>
  </si>
  <si>
    <t xml:space="preserve">名称</t>
  </si>
  <si>
    <t>项目特征</t>
  </si>
  <si>
    <t>单位</t>
  </si>
  <si>
    <t>数量</t>
  </si>
  <si>
    <t>一)</t>
  </si>
  <si>
    <t>东下塘</t>
  </si>
  <si>
    <t>080403002001</t>
  </si>
  <si>
    <t>施工缝</t>
  </si>
  <si>
    <t>1.锯缝机锯缝</t>
  </si>
  <si>
    <t>m</t>
  </si>
  <si>
    <t>4937.6</t>
  </si>
  <si>
    <t>041001001001</t>
  </si>
  <si>
    <t>拆除路面</t>
  </si>
  <si>
    <t>1.机械拆除混凝土路面
2.材质:混凝土路面；厚20CM
3.工作内容:拆除、清理、外运、运距及处置费由投标人自行考虑</t>
  </si>
  <si>
    <t>m3</t>
  </si>
  <si>
    <t>299.12</t>
  </si>
  <si>
    <t>040101002001</t>
  </si>
  <si>
    <t>挖沟槽土方</t>
  </si>
  <si>
    <t>1.PEde160、110、90低压管
2.土壤类别:综合（含灰土、二灰土、碎石等基层以及各种小型障碍物）
3.挖土深度:宽0.7m*深1m（暂按）
4.人机配合挖沟槽土方；沟边堆土高度不大于1.5米，堆土与沟边距离不小于0.8米；沟槽底部需进行人工平整，管道下沟前沟底应清理、整平、无积水
5.计算规则同2014市政计价表，综合考虑工作面及放坡以及管道接口处工作面加宽工程量</t>
  </si>
  <si>
    <t>910</t>
  </si>
  <si>
    <t>040101002002</t>
  </si>
  <si>
    <t>1.PEde63、32低压管
2.土壤类别:综合（含灰土、二灰土、碎石等基层以及各种小型障碍物）
3.挖土深度:宽0.5m*深1m（暂按）
4.人机配合挖沟槽土方；沟边堆土高度不大于1.5米，堆土与沟边距离不小于0.8米；沟槽底部需进行人工平整，管道下沟前沟底应清理、整平、无积水
5.计算规则同2014市政计价表，综合考虑工作面及放坡以及管道接口处工作面加宽工程量</t>
  </si>
  <si>
    <t>580</t>
  </si>
  <si>
    <t>040101003001</t>
  </si>
  <si>
    <t>挖基坑土方</t>
  </si>
  <si>
    <t>1.阀门井（2个）
2.土壤类别:综合（含灰土、二灰土、碎石等基层以及各种小型障碍物）
3.挖土深度:直径0.9m；深1.2m（暂按）
4.人机配合挖基坑土方；沟边堆土高度不大于1.5米，堆土与沟边距离不小于0.8米；沟槽底部需进行人工平整，管道下沟前沟底应清理、整平、无积水
5.计算规则同2014市政计价表，综合考虑工作面及放坡以及管道接口处工作面加宽工程量</t>
  </si>
  <si>
    <t>1.94</t>
  </si>
  <si>
    <t>040101003002</t>
  </si>
  <si>
    <t>1.调压柜(1个)
2.土壤类别:综合（含灰土、二灰土、碎石等基层以及各种小型障碍物）
3.挖土深度:长2m*宽2m*深1.2m（暂按）
4.人机配合挖基坑土方；沟边堆土高度不大于1.5米，堆土与沟边距离不小于0.8米；沟槽底部需进行人工平整，管道下沟前沟底应清理、整平、无积水
5.计算规则同2014市政计价表，综合考虑工作面及放坡以及管道接口处工作面加宽工程量</t>
  </si>
  <si>
    <t>4.8</t>
  </si>
  <si>
    <t>7</t>
  </si>
  <si>
    <t>040103001001</t>
  </si>
  <si>
    <t>回填方</t>
  </si>
  <si>
    <t>1.基坑、沟槽原土回填
2.素土夯填，密实度≥0.95；回填前管道两侧及管顶以上0.5米内回填土无碎石、木材、砖块等杂物，距管顶0.5米以上的回填土石块量不大于10%，且粒径不大于0.1米；每层0.2~0.3米，管道两侧及管顶以上0.5米内的回填土应人工压实，计算规则同2014市政计价表
3.工作内容:场内取土、运输、回填、分层夯实</t>
  </si>
  <si>
    <t>807.63</t>
  </si>
  <si>
    <t>8</t>
  </si>
  <si>
    <t>040103001002</t>
  </si>
  <si>
    <t>1.基坑、沟槽回填（外购土方）
2.土方夯填，密实度≥0.95；回填前管道两侧及管顶以上0.5米内回填土无碎石、木材、砖块等杂物，距管顶0.5米以上的回填土石块量不大于10%，且粒径不大于0.1米；每层0.2~0.3米，管道两侧及管顶以上0.5米内的回填土应人工压实，计算规则同2014市政计价表
3.外购土方需满足施工要求，土源由投标人自行考虑，结算时不作调整，含场外购土、运输、回填、分层夯实等全部工作内容</t>
  </si>
  <si>
    <t>89.74</t>
  </si>
  <si>
    <t>9</t>
  </si>
  <si>
    <t>040103002001</t>
  </si>
  <si>
    <t>余方弃置</t>
  </si>
  <si>
    <t>1.余方机械装车，外运，运距及处置费由投标人自行考虑</t>
  </si>
  <si>
    <t>709.37</t>
  </si>
  <si>
    <t>10</t>
  </si>
  <si>
    <t>040202002001</t>
  </si>
  <si>
    <t>石灰稳定土</t>
  </si>
  <si>
    <t>1.厚度:20cm
2.含灰量:10％
3.黄土:是否外购拌合用土由投标人自行考虑
4.含消解石灰、铺灰、拌合、整平、压实、养护等</t>
  </si>
  <si>
    <t>m2</t>
  </si>
  <si>
    <t>1495.6</t>
  </si>
  <si>
    <t>11</t>
  </si>
  <si>
    <t>040202015001</t>
  </si>
  <si>
    <t>二灰稳定碎石</t>
  </si>
  <si>
    <t>1.厚度:20cm厚二灰碎石
2.工作内容:铺筑、压实、养护等全部工序要求</t>
  </si>
  <si>
    <t>12</t>
  </si>
  <si>
    <t>040203007001</t>
  </si>
  <si>
    <t>水泥混凝土</t>
  </si>
  <si>
    <t>1.面层:20cm厚C30商品砼(抗折4.5MPa)
2.含模板制、安拆、砼养生、刻痕、锯缝、伸缩缝、嵌缝等全部工作内容</t>
  </si>
  <si>
    <t>二)</t>
  </si>
  <si>
    <t xml:space="preserve">张巷里</t>
  </si>
  <si>
    <t>13</t>
  </si>
  <si>
    <t>080403002002</t>
  </si>
  <si>
    <t>2262.4</t>
  </si>
  <si>
    <t>14</t>
  </si>
  <si>
    <t>041001001002</t>
  </si>
  <si>
    <t>139</t>
  </si>
  <si>
    <t>15</t>
  </si>
  <si>
    <t>040101002003</t>
  </si>
  <si>
    <t>455</t>
  </si>
  <si>
    <t>16</t>
  </si>
  <si>
    <t>040101002004</t>
  </si>
  <si>
    <t>240</t>
  </si>
  <si>
    <t>17</t>
  </si>
  <si>
    <t>040103001003</t>
  </si>
  <si>
    <t>375.3</t>
  </si>
  <si>
    <t>18</t>
  </si>
  <si>
    <t>040103001004</t>
  </si>
  <si>
    <t>41.7</t>
  </si>
  <si>
    <t>19</t>
  </si>
  <si>
    <t>040103002002</t>
  </si>
  <si>
    <t>329.58</t>
  </si>
  <si>
    <t>20</t>
  </si>
  <si>
    <t>040202002002</t>
  </si>
  <si>
    <t>695</t>
  </si>
  <si>
    <t>21</t>
  </si>
  <si>
    <t>040202015002</t>
  </si>
  <si>
    <t>22</t>
  </si>
  <si>
    <t>040203007002</t>
  </si>
  <si>
    <t>三)</t>
  </si>
  <si>
    <t>前堡村</t>
  </si>
  <si>
    <t>23</t>
  </si>
  <si>
    <t>080403002003</t>
  </si>
  <si>
    <t>742.4</t>
  </si>
  <si>
    <t>24</t>
  </si>
  <si>
    <t>041001001003</t>
  </si>
  <si>
    <t>45</t>
  </si>
  <si>
    <t>25</t>
  </si>
  <si>
    <t>040101002005</t>
  </si>
  <si>
    <t>1.PEde110、90低压管
2.土壤类别:综合（含灰土、二灰土、碎石等基层以及各种小型障碍物）
3.挖土深度:宽0.7m*深1m（暂按）
4.人机配合挖沟槽土方；沟边堆土高度不大于1.5米，堆土与沟边距离不小于0.8米；沟槽底部需进行人工平整，管道下沟前沟底应清理、整平、无积水
5.计算规则同2014市政计价表，综合考虑工作面及放坡以及管道接口处工作面加宽工程量</t>
  </si>
  <si>
    <t>140</t>
  </si>
  <si>
    <t>26</t>
  </si>
  <si>
    <t>040101002006</t>
  </si>
  <si>
    <t>85</t>
  </si>
  <si>
    <t>27</t>
  </si>
  <si>
    <t>040103001005</t>
  </si>
  <si>
    <t>121.5</t>
  </si>
  <si>
    <t>28</t>
  </si>
  <si>
    <t>040103001006</t>
  </si>
  <si>
    <t>13.5</t>
  </si>
  <si>
    <t>29</t>
  </si>
  <si>
    <t>040103002003</t>
  </si>
  <si>
    <t>105.21</t>
  </si>
  <si>
    <t>30</t>
  </si>
  <si>
    <t>040202002003</t>
  </si>
  <si>
    <t>225</t>
  </si>
  <si>
    <t>31</t>
  </si>
  <si>
    <t>040202015003</t>
  </si>
  <si>
    <t>32</t>
  </si>
  <si>
    <t>040203007003</t>
  </si>
  <si>
    <t>四)</t>
  </si>
  <si>
    <t>双墩村（晨风路南北侧）</t>
  </si>
  <si>
    <t>33</t>
  </si>
  <si>
    <t>080403002004</t>
  </si>
  <si>
    <t>707.6</t>
  </si>
  <si>
    <t>34</t>
  </si>
  <si>
    <t>041001001004</t>
  </si>
  <si>
    <t>37.49</t>
  </si>
  <si>
    <t>35</t>
  </si>
  <si>
    <t>040101002007</t>
  </si>
  <si>
    <t>1.PEde90低压管
2.土壤类别:综合（含灰土、二灰土、碎石等基层以及各种小型障碍物）
3.挖土深度:宽0.7m*深1m（暂按）
4.人机配合挖沟槽土方；沟边堆土高度不大于1.5米，堆土与沟边距离不小于0.8米；沟槽底部需进行人工平整，管道下沟前沟底应清理、整平、无积水
5.计算规则同2014市政计价表，综合考虑工作面及放坡以及管道接口处工作面加宽工程量</t>
  </si>
  <si>
    <t>40.6</t>
  </si>
  <si>
    <t>36</t>
  </si>
  <si>
    <t>040101002008</t>
  </si>
  <si>
    <t>145</t>
  </si>
  <si>
    <t>37</t>
  </si>
  <si>
    <t>040101003003</t>
  </si>
  <si>
    <t>38</t>
  </si>
  <si>
    <t>040101003004</t>
  </si>
  <si>
    <t>1.调压柜(1个)
2.土壤类别:综合（含灰土、二灰土、碎石等基层以及各种小型障碍物）
3.挖土深度:长0.5m*宽0.5m*深1m（暂按）
4.人机配合挖基坑土方；沟边堆土高度不大于1.5米，堆土与沟边距离不小于0.8米；沟槽底部需进行人工平整，管道下沟前沟底应清理、整平、无积水
5.计算规则同2014市政计价表，综合考虑工作面及放坡以及管道接口处工作面加宽工程量</t>
  </si>
  <si>
    <t>0.25</t>
  </si>
  <si>
    <t>39</t>
  </si>
  <si>
    <t>040103001007</t>
  </si>
  <si>
    <t>101.21</t>
  </si>
  <si>
    <t>40</t>
  </si>
  <si>
    <t>040103001008</t>
  </si>
  <si>
    <t>11.25</t>
  </si>
  <si>
    <t>41</t>
  </si>
  <si>
    <t>040103002004</t>
  </si>
  <si>
    <t>87.7</t>
  </si>
  <si>
    <t>42</t>
  </si>
  <si>
    <t>040202002004</t>
  </si>
  <si>
    <t>187.45</t>
  </si>
  <si>
    <t>43</t>
  </si>
  <si>
    <t>040202015004</t>
  </si>
  <si>
    <t>44</t>
  </si>
  <si>
    <t>040203007004</t>
  </si>
  <si>
    <t>五)</t>
  </si>
  <si>
    <t>华光村</t>
  </si>
  <si>
    <t>080403002005</t>
  </si>
  <si>
    <t>1453.2</t>
  </si>
  <si>
    <t>46</t>
  </si>
  <si>
    <t>041001001005</t>
  </si>
  <si>
    <t>101.29</t>
  </si>
  <si>
    <t>47</t>
  </si>
  <si>
    <t>040101002009</t>
  </si>
  <si>
    <t>1.PEde90低压管、PEde90中压管、PEde63低压管、PEde32低压管
2.土壤类别:综合（含灰土、二灰土、碎石等基层以及各种小型障碍物）
3.挖土深度:宽0.7m*深1m（暂按）
4.人机配合挖沟槽土方；沟边堆土高度不大于1.5米，堆土与沟边距离不小于0.8米；沟槽底部需进行人工平整，管道下沟前沟底应清理、整平、无积水
5.计算规则同2014市政计价表，综合考虑工作面及放坡以及管道接口处工作面加宽工程量</t>
  </si>
  <si>
    <t>504</t>
  </si>
  <si>
    <t>48</t>
  </si>
  <si>
    <t>040101003005</t>
  </si>
  <si>
    <t>1.阀门井（3个）
2.土壤类别:综合（含灰土、二灰土、碎石等基层以及各种小型障碍物）
3.挖土深度:直径0.9m；深1.2m（暂按）
4.人机配合挖基坑土方；沟边堆土高度不大于1.5米，堆土与沟边距离不小于0.8米；沟槽底部需进行人工平整，管道下沟前沟底应清理、整平、无积水
5.计算规则同2014市政计价表，综合考虑工作面及放坡以及管道接口处工作面加宽工程量</t>
  </si>
  <si>
    <t>2.92</t>
  </si>
  <si>
    <t>49</t>
  </si>
  <si>
    <t>040103001009</t>
  </si>
  <si>
    <t>273.47</t>
  </si>
  <si>
    <t>50</t>
  </si>
  <si>
    <t>040103001010</t>
  </si>
  <si>
    <t>30.39</t>
  </si>
  <si>
    <t>51</t>
  </si>
  <si>
    <t>040103002005</t>
  </si>
  <si>
    <t>236.2</t>
  </si>
  <si>
    <t>52</t>
  </si>
  <si>
    <t>040202002005</t>
  </si>
  <si>
    <t>506.45</t>
  </si>
  <si>
    <t>53</t>
  </si>
  <si>
    <t>040202015005</t>
  </si>
  <si>
    <t>54</t>
  </si>
  <si>
    <t>040203007005</t>
  </si>
  <si>
    <t>六)</t>
  </si>
  <si>
    <t>华阳村东（华阳路东侧）</t>
  </si>
  <si>
    <t>55</t>
  </si>
  <si>
    <t>080403002006</t>
  </si>
  <si>
    <t>706</t>
  </si>
  <si>
    <t>56</t>
  </si>
  <si>
    <t>041001001006</t>
  </si>
  <si>
    <t>40.76</t>
  </si>
  <si>
    <t>57</t>
  </si>
  <si>
    <t>040101002010</t>
  </si>
  <si>
    <t>1.PEde90低压管、PEde90中压管
2.土壤类别:综合（含灰土、二灰土、碎石等基层以及各种小型障碍物）
3.挖土深度:宽0.7m*深1m（暂按）
4.人机配合挖沟槽土方；沟边堆土高度不大于1.5米，堆土与沟边距离不小于0.8米；沟槽底部需进行人工平整，管道下沟前沟底应清理、整平、无积水
5.计算规则同2014市政计价表，综合考虑工作面及放坡以及管道接口处工作面加宽工程量</t>
  </si>
  <si>
    <t>98</t>
  </si>
  <si>
    <t>58</t>
  </si>
  <si>
    <t>040101002011</t>
  </si>
  <si>
    <t>105</t>
  </si>
  <si>
    <t>59</t>
  </si>
  <si>
    <t>040101003006</t>
  </si>
  <si>
    <t>1.阀门井（1个）
2.土壤类别:综合（含灰土、二灰土、碎石等基层以及各种小型障碍物）
3.挖土深度:直径0.9m；深1.2m（暂按）
4.人机配合挖基坑土方；沟边堆土高度不大于1.5米，堆土与沟边距离不小于0.8米；沟槽底部需进行人工平整，管道下沟前沟底应清理、整平、无积水
5.计算规则同2014市政计价表，综合考虑工作面及放坡以及管道接口处工作面加宽工程量</t>
  </si>
  <si>
    <t>0.97</t>
  </si>
  <si>
    <t>60</t>
  </si>
  <si>
    <t>040103001011</t>
  </si>
  <si>
    <t>110.06</t>
  </si>
  <si>
    <t>61</t>
  </si>
  <si>
    <t>040103001012</t>
  </si>
  <si>
    <t>12.23</t>
  </si>
  <si>
    <t>62</t>
  </si>
  <si>
    <t>040103002006</t>
  </si>
  <si>
    <t>95.28</t>
  </si>
  <si>
    <t>63</t>
  </si>
  <si>
    <t>040202002006</t>
  </si>
  <si>
    <t>203.8</t>
  </si>
  <si>
    <t>64</t>
  </si>
  <si>
    <t>040202015006</t>
  </si>
  <si>
    <t>65</t>
  </si>
  <si>
    <t>040203007006</t>
  </si>
  <si>
    <t>七)</t>
  </si>
  <si>
    <t>华阳村西（华阳路东侧）</t>
  </si>
  <si>
    <t>66</t>
  </si>
  <si>
    <t>080403002007</t>
  </si>
  <si>
    <t>712.4</t>
  </si>
  <si>
    <t>67</t>
  </si>
  <si>
    <t>041001001007</t>
  </si>
  <si>
    <t>44.9</t>
  </si>
  <si>
    <t>68</t>
  </si>
  <si>
    <t>040101002012</t>
  </si>
  <si>
    <t>164.5</t>
  </si>
  <si>
    <t>69</t>
  </si>
  <si>
    <t>040101002013</t>
  </si>
  <si>
    <t>70</t>
  </si>
  <si>
    <t>040103001013</t>
  </si>
  <si>
    <t>121.23</t>
  </si>
  <si>
    <t>71</t>
  </si>
  <si>
    <t>040103001014</t>
  </si>
  <si>
    <t>13.47</t>
  </si>
  <si>
    <t>72</t>
  </si>
  <si>
    <t>040103002007</t>
  </si>
  <si>
    <t>105.13</t>
  </si>
  <si>
    <t>73</t>
  </si>
  <si>
    <t>040202002007</t>
  </si>
  <si>
    <t>224.5</t>
  </si>
  <si>
    <t>74</t>
  </si>
  <si>
    <t>040202015007</t>
  </si>
  <si>
    <t>75</t>
  </si>
  <si>
    <t>040203007007</t>
  </si>
  <si>
    <t>八)</t>
  </si>
  <si>
    <t>曹家棚</t>
  </si>
  <si>
    <t>76</t>
  </si>
  <si>
    <t>080403002008</t>
  </si>
  <si>
    <t>1114.4</t>
  </si>
  <si>
    <t>77</t>
  </si>
  <si>
    <t>041001001008</t>
  </si>
  <si>
    <t>65.04</t>
  </si>
  <si>
    <t>78</t>
  </si>
  <si>
    <t>040101002014</t>
  </si>
  <si>
    <t>1.PEde160、110低压管
2.土壤类别:综合（含灰土、二灰土、碎石等基层以及各种小型障碍物）
3.挖土深度:宽0.7m*深1m（暂按）
4.人机配合挖沟槽土方；沟边堆土高度不大于1.5米，堆土与沟边距离不小于0.8米；沟槽底部需进行人工平整，管道下沟前沟底应清理、整平、无积水
5.计算规则同2014市政计价表，综合考虑工作面及放坡以及管道接口处工作面加宽工程量</t>
  </si>
  <si>
    <t>165.2</t>
  </si>
  <si>
    <t>79</t>
  </si>
  <si>
    <t>040101002015</t>
  </si>
  <si>
    <t>160</t>
  </si>
  <si>
    <t>80</t>
  </si>
  <si>
    <t>040103001015</t>
  </si>
  <si>
    <t>175.61</t>
  </si>
  <si>
    <t>81</t>
  </si>
  <si>
    <t>040103001016</t>
  </si>
  <si>
    <t>19.51</t>
  </si>
  <si>
    <t>82</t>
  </si>
  <si>
    <t>040103002008</t>
  </si>
  <si>
    <t>155.33</t>
  </si>
  <si>
    <t>83</t>
  </si>
  <si>
    <t>040202002008</t>
  </si>
  <si>
    <t>325.2</t>
  </si>
  <si>
    <t>84</t>
  </si>
  <si>
    <t>040202015008</t>
  </si>
  <si>
    <t>040203007008</t>
  </si>
  <si>
    <t>九)</t>
  </si>
  <si>
    <t>焦园村</t>
  </si>
  <si>
    <t>86</t>
  </si>
  <si>
    <t>080403002009</t>
  </si>
  <si>
    <t>482.4</t>
  </si>
  <si>
    <t>87</t>
  </si>
  <si>
    <t>041001001009</t>
  </si>
  <si>
    <t>25.6</t>
  </si>
  <si>
    <t>88</t>
  </si>
  <si>
    <t>040101002016</t>
  </si>
  <si>
    <t>89</t>
  </si>
  <si>
    <t>040101002017</t>
  </si>
  <si>
    <t>100</t>
  </si>
  <si>
    <t>90</t>
  </si>
  <si>
    <t>040103001017</t>
  </si>
  <si>
    <t>69.12</t>
  </si>
  <si>
    <t>91</t>
  </si>
  <si>
    <t>040103001018</t>
  </si>
  <si>
    <t>7.68</t>
  </si>
  <si>
    <t>92</t>
  </si>
  <si>
    <t>040103002009</t>
  </si>
  <si>
    <t>59.76</t>
  </si>
  <si>
    <t>93</t>
  </si>
  <si>
    <t>040202002009</t>
  </si>
  <si>
    <t>128</t>
  </si>
  <si>
    <t>94</t>
  </si>
  <si>
    <t>040202015009</t>
  </si>
  <si>
    <t>95</t>
  </si>
  <si>
    <t>040203007009</t>
  </si>
  <si>
    <t>分部分项合计</t>
  </si>
  <si>
    <t>96</t>
  </si>
  <si>
    <t>041106001001</t>
  </si>
  <si>
    <t>大型机械设备进出场及安拆</t>
  </si>
  <si>
    <t>1.所有大型机械进出场费包干</t>
  </si>
  <si>
    <t>项</t>
  </si>
  <si>
    <t>单价措施合计</t>
  </si>
  <si>
    <t>总价措施项目清单与计价表</t>
  </si>
  <si>
    <t>计算基础</t>
  </si>
  <si>
    <t>费率(%)</t>
  </si>
  <si>
    <t>费率</t>
  </si>
  <si>
    <t>标记</t>
  </si>
  <si>
    <t>041109001001</t>
  </si>
  <si>
    <t>安全文明施工</t>
  </si>
  <si>
    <t>基本费+增加费</t>
  </si>
  <si>
    <t>基本费</t>
  </si>
  <si>
    <t>分部分项合计+单价措施项目合计-参数设备费</t>
  </si>
  <si>
    <t>省级标化工地增加费（一星级）</t>
  </si>
  <si>
    <t>扬尘污染防治增加费</t>
  </si>
  <si>
    <t>0.31</t>
  </si>
  <si>
    <t>041109002001</t>
  </si>
  <si>
    <t>夜间施工</t>
  </si>
  <si>
    <t>0.1</t>
  </si>
  <si>
    <t>0</t>
  </si>
  <si>
    <t>041109003001</t>
  </si>
  <si>
    <t>二次搬运</t>
  </si>
  <si>
    <t>041109004001</t>
  </si>
  <si>
    <t>冬雨季施工</t>
  </si>
  <si>
    <t>041109006001</t>
  </si>
  <si>
    <t>地上、地下设施、建筑物的临时保护设施</t>
  </si>
  <si>
    <t>041109007001</t>
  </si>
  <si>
    <t>已完工程及设备保护</t>
  </si>
  <si>
    <t>0.02</t>
  </si>
  <si>
    <t>041109008001</t>
  </si>
  <si>
    <t>临时设施费</t>
  </si>
  <si>
    <t>041109009001</t>
  </si>
  <si>
    <t>赶工措施费</t>
  </si>
  <si>
    <t>041109010001</t>
  </si>
  <si>
    <t>工程按质论价</t>
  </si>
  <si>
    <t>041109005001</t>
  </si>
  <si>
    <t>行车、行人干扰</t>
  </si>
  <si>
    <t>041109011001</t>
  </si>
  <si>
    <t>建筑工人实名制费用</t>
  </si>
  <si>
    <t>0.03</t>
  </si>
  <si>
    <t>041109015001</t>
  </si>
  <si>
    <t>智慧工地费用</t>
  </si>
  <si>
    <t>合计</t>
  </si>
  <si>
    <t>其他项目清单与计价汇总表</t>
  </si>
  <si>
    <t>备注</t>
  </si>
  <si>
    <t>招标金额</t>
  </si>
  <si>
    <t>暂列金额</t>
  </si>
  <si>
    <t>110000</t>
  </si>
  <si>
    <t>暂估价</t>
  </si>
  <si>
    <t>材料暂估价</t>
  </si>
  <si>
    <t>专业工程暂估价</t>
  </si>
  <si>
    <t>计日工</t>
  </si>
  <si>
    <t>总承包服务费</t>
  </si>
  <si>
    <t>规 费、税 金 项 目 清 单</t>
  </si>
  <si>
    <t>计算基数</t>
  </si>
  <si>
    <t>计算费率(%)</t>
  </si>
  <si>
    <t>社会保险费+住房公积金+环境保护税+其他规费</t>
  </si>
  <si>
    <t>社会保险费</t>
  </si>
  <si>
    <t>分部分项合计+措施项目合计+其他项目合计-参数设备费</t>
  </si>
  <si>
    <t>住房公积金</t>
  </si>
  <si>
    <t>0.34</t>
  </si>
  <si>
    <t>环境保护税</t>
  </si>
  <si>
    <t>其他规费</t>
  </si>
  <si>
    <t>分部分项合计+措施项目合计+其他项目合计+规费-参数甲供材/1.01</t>
  </si>
  <si>
    <t>规费+税金</t>
  </si>
</sst>
</file>

<file path=xl/styles.xml><?xml version="1.0" encoding="utf-8"?>
<styleSheet xmlns="http://schemas.openxmlformats.org/spreadsheetml/2006/main">
  <fonts count="12">
    <font>
      <name val="Calibri"/>
      <family val="2"/>
      <color theme="1"/>
      <sz val="11"/>
      <scheme val="none"/>
    </font>
    <font>
      <name val="宋体"/>
      <charset val="134"/>
      <color rgb="000000"/>
      <sz val="18"/>
      <scheme val="none"/>
    </font>
    <font>
      <name val="宋体"/>
      <charset val="134"/>
      <color rgb="000000"/>
      <sz val="12"/>
      <scheme val="none"/>
    </font>
    <font>
      <name val="宋体"/>
      <charset val="134"/>
      <b/>
      <color rgb="000000"/>
      <sz val="18"/>
      <scheme val="none"/>
    </font>
    <font>
      <name val="宋体"/>
      <charset val="134"/>
      <color rgb="000000"/>
      <sz val="18"/>
      <u/>
      <scheme val="none"/>
    </font>
    <font>
      <name val="宋体"/>
      <charset val="134"/>
      <b/>
      <color rgb="000000"/>
      <sz val="36"/>
      <scheme val="none"/>
    </font>
    <font>
      <name val="黑体"/>
      <charset val="134"/>
      <family val="3"/>
      <color rgb="000000"/>
      <sz val="11"/>
      <scheme val="none"/>
    </font>
    <font>
      <name val="宋体"/>
      <charset val="134"/>
      <b/>
      <color rgb="000000"/>
      <sz val="12"/>
      <scheme val="none"/>
    </font>
    <font>
      <name val="黑体"/>
      <charset val="134"/>
      <family val="3"/>
      <color rgb="000000"/>
      <sz val="18"/>
      <scheme val="none"/>
    </font>
    <font>
      <name val="仿宋"/>
      <charset val="134"/>
      <family val="3"/>
      <color rgb="000000"/>
      <sz val="12"/>
      <scheme val="none"/>
    </font>
    <font>
      <name val="宋体"/>
      <charset val="134"/>
      <color rgb="000000"/>
      <sz val="10"/>
      <scheme val="none"/>
    </font>
    <font>
      <name val="宋体"/>
      <charset val="134"/>
      <color rgb="000000"/>
      <sz val="11"/>
      <scheme val="none"/>
    </font>
  </fonts>
  <fills count="4">
    <fill>
      <patternFill>
        <fgColor auto="1"/>
        <bgColor auto="1"/>
      </patternFill>
    </fill>
    <fill>
      <patternFill patternType="gray125">
        <fgColor auto="1"/>
        <bgColor auto="1"/>
      </patternFill>
    </fill>
    <fill>
      <patternFill>
        <fgColor indexed="64"/>
        <bgColor indexed="64"/>
      </patternFill>
    </fill>
    <fill>
      <patternFill patternType="solid">
        <fgColor indexed="64"/>
        <bgColor auto="1"/>
      </patternFill>
    </fill>
  </fills>
  <borders count="8">
    <border outline="0">
      <left>
        <color auto="1"/>
      </left>
      <right>
        <color auto="1"/>
      </right>
      <top>
        <color auto="1"/>
      </top>
      <bottom>
        <color auto="1"/>
      </bottom>
      <diagonal>
        <color auto="1"/>
      </diagonal>
      <vertical>
        <color auto="1"/>
      </vertical>
      <horizontal>
        <color auto="1"/>
      </horizontal>
    </border>
    <border outline="0">
      <left>
        <color/>
      </left>
      <right>
        <color/>
      </right>
      <top>
        <color/>
      </top>
      <bottom>
        <color/>
      </bottom>
      <diagonal>
        <color/>
      </diagonal>
      <vertical>
        <color auto="1"/>
      </vertical>
      <horizontal>
        <color auto="1"/>
      </horizontal>
    </border>
    <border outline="0">
      <left>
        <color/>
      </left>
      <right>
        <color/>
      </right>
      <top>
        <color/>
      </top>
      <bottom style="thin">
        <color indexed="64"/>
      </bottom>
      <diagonal>
        <color/>
      </diagonal>
      <vertical>
        <color auto="1"/>
      </vertical>
      <horizontal>
        <color auto="1"/>
      </horizontal>
    </border>
    <border outline="0">
      <left>
        <color/>
      </left>
      <right>
        <color/>
      </right>
      <top style="thin">
        <color indexed="64"/>
      </top>
      <bottom>
        <color/>
      </bottom>
      <diagonal>
        <color/>
      </diagonal>
      <vertical>
        <color auto="1"/>
      </vertical>
      <horizontal>
        <color auto="1"/>
      </horizontal>
    </border>
    <border outline="0">
      <left style="thin">
        <color indexed="64"/>
      </left>
      <right style="thin">
        <color indexed="64"/>
      </right>
      <top style="thin">
        <color indexed="64"/>
      </top>
      <bottom>
        <color/>
      </bottom>
      <diagonal>
        <color/>
      </diagonal>
      <vertical>
        <color auto="1"/>
      </vertical>
      <horizontal>
        <color auto="1"/>
      </horizontal>
    </border>
    <border outline="0">
      <left style="thin">
        <color indexed="64"/>
      </left>
      <right style="thin">
        <color indexed="64"/>
      </right>
      <top>
        <color/>
      </top>
      <bottom style="thin">
        <color indexed="64"/>
      </bottom>
      <diagonal>
        <color/>
      </diagonal>
      <vertical>
        <color auto="1"/>
      </vertical>
      <horizontal>
        <color auto="1"/>
      </horizontal>
    </border>
    <border outline="0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/>
      </diagonal>
      <vertical>
        <color auto="1"/>
      </vertical>
      <horizontal>
        <color auto="1"/>
      </horizontal>
    </border>
    <border outline="0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auto="1"/>
      </diagonal>
      <vertical>
        <color auto="1"/>
      </vertical>
      <horizontal>
        <color auto="1"/>
      </horizontal>
    </border>
  </borders>
  <cellStyleXfs count="1">
    <xf numFmtId="0" fontId="0" fillId="0" borderId="0" xfId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2" fillId="2" borderId="1" xfId="0" applyFont="1" applyBorder="1" applyAlignment="1">
      <alignment horizontal="center" wrapText="1"/>
    </xf>
    <xf numFmtId="0" fontId="2" fillId="2" borderId="1" xfId="0" applyFont="1" applyBorder="1" applyAlignment="1">
      <alignment wrapText="1"/>
    </xf>
    <xf numFmtId="0" fontId="5" fillId="2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0" fontId="2" fillId="2" borderId="1" xfId="0" applyBorder="1">
      <alignment horizontal="left"/>
    </xf>
    <xf numFmtId="0" fontId="4" fillId="2" borderId="1" xfId="0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/>
    </xf>
    <xf numFmtId="0" fontId="1" fillId="2" borderId="1" xfId="0" applyFont="1" applyFill="1" applyBorder="1">
      <alignment horizontal="left"/>
    </xf>
    <xf numFmtId="0" fontId="1" fillId="2" borderId="1" xfId="0" applyFont="1" applyFill="1" applyBorder="1" applyAlignment="1">
      <alignment horizontal="left" wrapText="1"/>
    </xf>
    <xf numFmtId="0" fontId="8" fillId="2" borderId="1" xfId="0" applyBorder="1">
      <alignment horizontal="center" vertical="center"/>
    </xf>
    <xf numFmtId="0" fontId="2" fillId="2" borderId="1" xfId="0" applyBorder="1">
      <alignment horizontal="center"/>
    </xf>
    <xf numFmtId="0" fontId="2" fillId="2" borderId="3" xfId="0" applyBorder="1" applyAlignment="1">
      <alignment horizontal="center" wrapText="1"/>
    </xf>
    <xf numFmtId="0" fontId="1" fillId="2" borderId="1" xfId="0" applyBorder="1">
      <alignment horizontal="center"/>
    </xf>
    <xf numFmtId="0" fontId="2" fillId="2" borderId="1" xfId="0" applyBorder="1" applyAlignment="1">
      <alignment horizontal="left" wrapText="1"/>
    </xf>
    <xf numFmtId="0" fontId="1" fillId="2" borderId="2" xfId="0" applyBorder="1" applyAlignment="1">
      <alignment horizontal="left" wrapText="1"/>
    </xf>
    <xf numFmtId="0" fontId="9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6" fillId="2" borderId="1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2" borderId="6" xfId="0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6" xfId="0" applyBorder="1" applyAlignment="1">
      <alignment horizontal="right" vertical="center" wrapText="1"/>
    </xf>
    <xf numFmtId="0" fontId="7" fillId="2" borderId="1" xfId="0" applyBorder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2" fillId="2" borderId="6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Normal" xfId="0"/>
  </cellStyles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sharedStrings.xml" Type="http://schemas.openxmlformats.org/officeDocument/2006/relationships/sharedStrings" Id="rId9" /><Relationship Target="theme/theme1.xml" Type="http://schemas.openxmlformats.org/officeDocument/2006/relationships/theme" Id="rId10" /></Relationships>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2"/>
  <cols>
    <col min="1" max="1" width="2.328125" customWidth="1"/>
    <col min="2" max="2" width="22.26953125" customWidth="1"/>
    <col min="3" max="3" width="40.17578125" customWidth="1"/>
    <col min="4" max="4" width="20.37890625" customWidth="1"/>
    <col min="5" max="5" width="19.359375" customWidth="1"/>
    <col min="6" max="6" width="23" customWidth="1"/>
  </cols>
  <sheetData>
    <row r="2" ht="29.25" customHeight="1">
      <c r="C2" s="1" t="s">
        <v>0</v>
      </c>
      <c r="D2" s="1"/>
      <c r="E2" s="1"/>
    </row>
    <row r="3" ht="29.25" customHeight="1">
      <c r="A3" s="2"/>
      <c r="B3" s="2"/>
      <c r="C3" s="1"/>
      <c r="D3" s="1"/>
      <c r="E3" s="1"/>
    </row>
    <row r="4" ht="29.25" customHeight="1">
      <c r="A4" s="3"/>
      <c r="B4" s="4"/>
      <c r="C4" s="6"/>
      <c r="D4" s="6"/>
      <c r="E4" s="6"/>
      <c r="F4" s="7" t="s">
        <v>1</v>
      </c>
      <c r="G4" s="8"/>
    </row>
    <row r="5" ht="29.25" customHeight="1">
      <c r="A5" s="3"/>
      <c r="B5" s="9"/>
      <c r="C5" s="9"/>
      <c r="D5" s="9"/>
      <c r="E5" s="7"/>
    </row>
    <row r="6" ht="29.25" customHeight="1">
      <c r="A6" s="3"/>
      <c r="B6" s="9"/>
      <c r="C6" s="9"/>
      <c r="D6" s="9"/>
      <c r="E6" s="7"/>
    </row>
    <row r="7" ht="29.25" customHeight="1">
      <c r="A7" s="3"/>
      <c r="B7" s="9"/>
      <c r="C7" s="9"/>
      <c r="D7" s="9"/>
      <c r="E7" s="7"/>
    </row>
    <row r="8" ht="50.1" customHeight="1">
      <c r="A8" s="10"/>
      <c r="B8" s="10"/>
      <c r="C8" s="5" t="s">
        <v>2</v>
      </c>
      <c r="D8" s="5"/>
      <c r="E8" s="5"/>
      <c r="F8" s="10"/>
    </row>
    <row r="9" ht="29.45" customHeight="1">
      <c r="A9" s="10"/>
      <c r="B9" s="10"/>
      <c r="C9" s="5"/>
      <c r="D9" s="5"/>
      <c r="E9" s="5"/>
      <c r="F9" s="10"/>
    </row>
    <row r="10" ht="29.45" customHeight="1">
      <c r="A10" s="10"/>
      <c r="B10" s="10"/>
      <c r="C10" s="5"/>
      <c r="D10" s="5"/>
      <c r="E10" s="5"/>
      <c r="F10" s="10"/>
    </row>
    <row r="11" ht="29.25" customHeight="1">
      <c r="A11" s="11"/>
      <c r="B11" s="11"/>
      <c r="C11" s="11"/>
      <c r="D11" s="11"/>
      <c r="E11" s="11"/>
      <c r="F11" s="13"/>
    </row>
    <row r="12" ht="99.95" customHeight="1">
      <c r="A12" s="1"/>
      <c r="B12" s="14" t="s">
        <v>3</v>
      </c>
      <c r="C12" s="12" t="s">
        <v>4</v>
      </c>
      <c r="D12" s="15" t="s">
        <v>5</v>
      </c>
      <c r="E12" s="6" t="s">
        <v>6</v>
      </c>
      <c r="F12" s="6"/>
    </row>
    <row r="13" ht="29.25" customHeight="1">
      <c r="A13" s="3"/>
      <c r="B13" s="17"/>
      <c r="C13" s="3" t="s">
        <v>7</v>
      </c>
      <c r="D13" s="3"/>
      <c r="E13" s="18" t="s">
        <v>8</v>
      </c>
      <c r="F13" s="18"/>
    </row>
    <row r="14" ht="29.25" customHeight="1">
      <c r="A14" s="3"/>
      <c r="B14" s="17"/>
      <c r="C14" s="3"/>
      <c r="D14" s="3"/>
      <c r="E14" s="3"/>
    </row>
    <row r="15" ht="99.95" customHeight="1">
      <c r="A15" s="1"/>
      <c r="B15" s="15" t="s">
        <v>9</v>
      </c>
      <c r="C15" s="12" t="s">
        <v>4</v>
      </c>
      <c r="D15" s="15" t="s">
        <v>9</v>
      </c>
      <c r="E15" s="6" t="s">
        <v>10</v>
      </c>
      <c r="F15" s="6"/>
    </row>
    <row r="16" ht="29.25" customHeight="1">
      <c r="A16" s="3"/>
      <c r="B16" s="17"/>
      <c r="C16" s="3" t="s">
        <v>11</v>
      </c>
      <c r="D16" s="3"/>
      <c r="E16" s="3" t="s">
        <v>11</v>
      </c>
      <c r="F16" s="3"/>
    </row>
    <row r="17" ht="29.25" customHeight="1">
      <c r="A17" s="3"/>
      <c r="B17" s="17"/>
      <c r="C17" s="3"/>
      <c r="D17" s="3"/>
      <c r="E17" s="3"/>
    </row>
    <row r="18" ht="99.95" customHeight="1">
      <c r="A18" s="1"/>
      <c r="B18" s="14" t="s">
        <v>12</v>
      </c>
      <c r="C18" s="12" t="s">
        <v>4</v>
      </c>
      <c r="D18" s="14" t="s">
        <v>13</v>
      </c>
      <c r="E18" s="6" t="s">
        <v>4</v>
      </c>
      <c r="F18" s="6"/>
    </row>
    <row r="19" ht="29.25" customHeight="1">
      <c r="A19" s="3"/>
      <c r="B19" s="3"/>
      <c r="C19" s="3" t="s">
        <v>14</v>
      </c>
      <c r="D19" s="3"/>
      <c r="E19" s="3" t="s">
        <v>15</v>
      </c>
      <c r="F19" s="3"/>
    </row>
    <row r="20" ht="29.25" customHeight="1">
      <c r="A20" s="4"/>
      <c r="B20" s="4"/>
      <c r="C20" s="4"/>
      <c r="D20" s="4"/>
      <c r="E20" s="4"/>
      <c r="F20" s="8"/>
    </row>
    <row r="21" ht="99.95" customHeight="1">
      <c r="A21" s="1"/>
      <c r="B21" s="14" t="s">
        <v>16</v>
      </c>
      <c r="C21" s="12" t="s">
        <v>4</v>
      </c>
      <c r="D21" s="14" t="s">
        <v>17</v>
      </c>
      <c r="E21" s="6" t="s">
        <v>4</v>
      </c>
      <c r="F21" s="6"/>
    </row>
    <row r="22" ht="29.25" customHeight="1">
      <c r="A22" s="19"/>
      <c r="B22" s="19"/>
      <c r="C22" s="14"/>
      <c r="D22" s="14"/>
    </row>
  </sheetData>
  <mergeCells>
    <mergeCell ref="E13:F13"/>
    <mergeCell ref="C2:E4"/>
    <mergeCell ref="C8:E8"/>
    <mergeCell ref="E19:F19"/>
    <mergeCell ref="E21:F21"/>
    <mergeCell ref="E12:F12"/>
    <mergeCell ref="E16:F16"/>
    <mergeCell ref="E15:F15"/>
    <mergeCell ref="E18:F18"/>
  </mergeCells>
  <pageMargins left="0.708661417322835" right="0.511811023622047" top="0.393700787401575" bottom="0.590551181102362" header="0.15748031496063" footer="0.393700787401575"/>
  <pageSetup paperSize="9" fitToHeight="0" orientation="portrait"/>
  <headerFooter>
    <oddFooter>&amp;r&amp;9正元·啄木鸟云计价9 www.zy-soft.com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cols>
    <col min="1" max="1" width="11.5" customWidth="1"/>
    <col min="2" max="2" width="21.8359375" customWidth="1"/>
    <col min="3" max="3" width="12.6640625" customWidth="1"/>
    <col min="4" max="4" width="41.921875" customWidth="1"/>
    <col min="5" max="5" width="14.84765625" customWidth="1"/>
  </cols>
  <sheetData>
    <row r="1" ht="29.45" customHeight="1">
      <c r="A1" s="2"/>
      <c r="B1" s="2"/>
      <c r="C1" s="2"/>
      <c r="D1" s="2"/>
      <c r="E1" s="2"/>
    </row>
    <row r="2" ht="99.95" customHeight="1">
      <c r="A2" s="3"/>
      <c r="B2" s="6" t="s">
        <v>0</v>
      </c>
      <c r="C2" s="6"/>
      <c r="D2" s="6"/>
      <c r="E2" s="7" t="s">
        <v>1</v>
      </c>
    </row>
    <row r="3" ht="29.45" customHeight="1">
      <c r="A3" s="3"/>
      <c r="B3" s="9"/>
      <c r="C3" s="9"/>
      <c r="D3" s="9"/>
      <c r="E3" s="7"/>
    </row>
    <row r="4" ht="29.45" customHeight="1">
      <c r="A4" s="3"/>
      <c r="B4" s="9"/>
      <c r="C4" s="9"/>
      <c r="D4" s="9"/>
      <c r="E4" s="7"/>
    </row>
    <row r="5" ht="29.45" customHeight="1">
      <c r="A5" s="3"/>
      <c r="B5" s="9"/>
      <c r="C5" s="9"/>
      <c r="D5" s="9"/>
      <c r="E5" s="7"/>
    </row>
    <row r="6" ht="50.1" customHeight="1">
      <c r="A6" s="5" t="s">
        <v>2</v>
      </c>
      <c r="B6" s="5"/>
      <c r="C6" s="5"/>
      <c r="D6" s="5"/>
      <c r="E6" s="5"/>
      <c r="F6" s="16"/>
    </row>
    <row r="7" ht="29.45" customHeight="1">
      <c r="A7" s="5"/>
      <c r="B7" s="5"/>
      <c r="C7" s="5"/>
      <c r="D7" s="5"/>
      <c r="E7" s="5"/>
      <c r="F7" s="16"/>
    </row>
    <row r="8" ht="29.45" customHeight="1">
      <c r="A8" s="5"/>
      <c r="B8" s="5"/>
      <c r="C8" s="5"/>
      <c r="D8" s="5"/>
      <c r="E8" s="5"/>
      <c r="F8" s="16"/>
    </row>
    <row r="9" ht="29.45" customHeight="1">
      <c r="A9" s="11"/>
      <c r="B9" s="11"/>
      <c r="C9" s="11"/>
      <c r="D9" s="11"/>
      <c r="E9" s="11"/>
      <c r="F9" s="13"/>
    </row>
    <row r="10" ht="99.95" customHeight="1">
      <c r="A10" s="1"/>
      <c r="B10" s="15" t="s">
        <v>3</v>
      </c>
      <c r="C10" s="21" t="s">
        <v>4</v>
      </c>
      <c r="D10" s="21"/>
      <c r="E10" s="20"/>
    </row>
    <row r="11" ht="29.45" customHeight="1">
      <c r="A11" s="1"/>
      <c r="B11" s="1"/>
      <c r="C11" s="22" t="s">
        <v>18</v>
      </c>
      <c r="D11" s="22"/>
      <c r="E11" s="20"/>
    </row>
    <row r="12" ht="29.45" customHeight="1">
      <c r="A12" s="23"/>
      <c r="B12" s="23"/>
      <c r="C12" s="23"/>
      <c r="D12" s="23"/>
      <c r="E12" s="23"/>
    </row>
    <row r="13" ht="99.95" customHeight="1">
      <c r="A13" s="1"/>
      <c r="B13" s="14" t="s">
        <v>19</v>
      </c>
      <c r="C13" s="21" t="s">
        <v>6</v>
      </c>
      <c r="D13" s="21"/>
      <c r="E13" s="20"/>
    </row>
    <row r="14" ht="29.45" customHeight="1">
      <c r="A14" s="1"/>
      <c r="B14" s="1"/>
      <c r="C14" s="22" t="s">
        <v>18</v>
      </c>
      <c r="D14" s="22"/>
      <c r="E14" s="20"/>
    </row>
    <row r="15" ht="29.45" customHeight="1">
      <c r="A15" s="23"/>
      <c r="B15" s="23"/>
      <c r="C15" s="23"/>
      <c r="D15" s="23"/>
      <c r="E15" s="23"/>
    </row>
    <row r="16" ht="29.45" customHeight="1">
      <c r="A16" s="19"/>
      <c r="B16" s="19" t="s">
        <v>4</v>
      </c>
      <c r="C16" s="19"/>
      <c r="D16" s="19"/>
    </row>
  </sheetData>
  <mergeCells>
    <mergeCell ref="B16:D16"/>
    <mergeCell ref="C11:D11"/>
    <mergeCell ref="C14:D14"/>
    <mergeCell ref="C13:D13"/>
    <mergeCell ref="A6:E6"/>
    <mergeCell ref="C10:D10"/>
    <mergeCell ref="B2:D2"/>
  </mergeCells>
  <pageMargins left="0.5" right="0.27" top="0.33" bottom="0.64" header="0.16" footer="0.4"/>
  <pageSetup paperSize="9" fitToHeight="0" orientation="portrait"/>
  <headerFooter>
    <oddFooter>&amp;r&amp;9正元·啄木鸟云计价9 www.zy-soft.com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cols>
    <col min="1" max="1" width="9.3125" customWidth="1"/>
    <col min="2" max="2" width="46.578125" customWidth="1"/>
    <col min="3" max="3" width="23.72265625" customWidth="1"/>
    <col min="4" max="4" width="20.5234375" customWidth="1"/>
    <col min="5" max="5" width="10.6015625" customWidth="1"/>
  </cols>
  <sheetData>
    <row r="1" ht="43.5" customHeight="1">
      <c r="A1" s="16" t="s">
        <v>20</v>
      </c>
      <c r="B1" s="16"/>
      <c r="C1" s="16"/>
      <c r="D1" s="16"/>
    </row>
    <row r="2" ht="29.25" customHeight="1">
      <c r="A2" s="25" t="s">
        <v>21</v>
      </c>
      <c r="B2" s="25"/>
      <c r="C2" s="25"/>
      <c r="D2" s="25" t="s">
        <v>22</v>
      </c>
      <c r="E2" s="24"/>
      <c r="F2" s="24"/>
    </row>
    <row r="3" ht="20.1" customHeight="1">
      <c r="A3" s="27" t="s">
        <v>23</v>
      </c>
      <c r="B3" s="26" t="s">
        <v>24</v>
      </c>
      <c r="C3" s="26" t="s">
        <v>25</v>
      </c>
      <c r="D3" s="27" t="s">
        <v>26</v>
      </c>
    </row>
    <row r="4" ht="20.1" customHeight="1">
      <c r="A4" s="29"/>
      <c r="B4" s="28"/>
      <c r="C4" s="28"/>
      <c r="D4" s="29"/>
    </row>
    <row r="5" ht="39.95" hidden="1" customHeight="1">
      <c r="A5" s="31" t="s">
        <v>23</v>
      </c>
      <c r="B5" s="32" t="s">
        <v>24</v>
      </c>
      <c r="C5" s="33"/>
      <c r="D5" s="33"/>
    </row>
    <row r="6" ht="39.95" hidden="1" customHeight="1">
      <c r="A6" s="31"/>
      <c r="B6" s="32"/>
      <c r="C6" s="32"/>
      <c r="D6" s="32"/>
    </row>
    <row r="7" ht="15">
      <c r="A7" s="31" t="s">
        <v>27</v>
      </c>
      <c r="B7" s="32" t="s">
        <v>28</v>
      </c>
      <c r="C7" s="33"/>
      <c r="D7" s="33"/>
    </row>
    <row r="8" ht="15">
      <c r="A8" s="31" t="s">
        <v>29</v>
      </c>
      <c r="B8" s="32" t="s">
        <v>30</v>
      </c>
      <c r="C8" s="33"/>
      <c r="D8" s="33"/>
    </row>
    <row r="9" ht="15">
      <c r="A9" s="31" t="s">
        <v>31</v>
      </c>
      <c r="B9" s="32" t="s">
        <v>32</v>
      </c>
      <c r="C9" s="33"/>
      <c r="D9" s="33"/>
    </row>
    <row r="10" ht="15">
      <c r="A10" s="31" t="s">
        <v>33</v>
      </c>
      <c r="B10" s="32" t="s">
        <v>34</v>
      </c>
      <c r="C10" s="33"/>
      <c r="D10" s="33"/>
    </row>
    <row r="11" ht="15">
      <c r="A11" s="31" t="s">
        <v>35</v>
      </c>
      <c r="B11" s="32" t="s">
        <v>36</v>
      </c>
      <c r="C11" s="33"/>
      <c r="D11" s="33"/>
    </row>
    <row r="12" ht="15">
      <c r="A12" s="31" t="s">
        <v>37</v>
      </c>
      <c r="B12" s="32" t="s">
        <v>38</v>
      </c>
      <c r="C12" s="33"/>
      <c r="D12" s="33"/>
    </row>
    <row r="13" ht="15">
      <c r="A13" s="31" t="s">
        <v>39</v>
      </c>
      <c r="B13" s="32" t="s">
        <v>40</v>
      </c>
      <c r="C13" s="33"/>
      <c r="D13" s="33"/>
    </row>
    <row r="14" ht="15">
      <c r="A14" s="31" t="s">
        <v>41</v>
      </c>
      <c r="B14" s="32" t="s">
        <v>42</v>
      </c>
      <c r="C14" s="33"/>
      <c r="D14" s="33"/>
    </row>
    <row r="15" ht="15">
      <c r="A15" s="31" t="s">
        <v>43</v>
      </c>
      <c r="B15" s="32" t="s">
        <v>44</v>
      </c>
      <c r="C15" s="33"/>
      <c r="D15" s="33"/>
    </row>
    <row r="16" ht="15">
      <c r="A16" s="31" t="s">
        <v>45</v>
      </c>
      <c r="B16" s="32" t="s">
        <v>46</v>
      </c>
      <c r="C16" s="33"/>
      <c r="D16" s="33"/>
    </row>
    <row r="17" ht="15">
      <c r="A17" s="31" t="s">
        <v>47</v>
      </c>
      <c r="B17" s="32" t="s">
        <v>48</v>
      </c>
      <c r="C17" s="33"/>
      <c r="D17" s="33"/>
    </row>
    <row r="18" ht="15">
      <c r="A18" s="31" t="s">
        <v>49</v>
      </c>
      <c r="B18" s="32" t="s">
        <v>50</v>
      </c>
      <c r="C18" s="33"/>
      <c r="D18" s="33"/>
    </row>
    <row r="19" ht="15">
      <c r="A19" s="31" t="s">
        <v>51</v>
      </c>
      <c r="B19" s="32" t="s">
        <v>52</v>
      </c>
      <c r="C19" s="33"/>
      <c r="D19" s="33"/>
    </row>
    <row r="20" ht="15">
      <c r="A20" s="31" t="s">
        <v>53</v>
      </c>
      <c r="B20" s="32" t="s">
        <v>54</v>
      </c>
      <c r="C20" s="33"/>
      <c r="D20" s="33"/>
    </row>
    <row r="21" ht="15">
      <c r="A21" s="31" t="s">
        <v>55</v>
      </c>
      <c r="B21" s="32" t="s">
        <v>56</v>
      </c>
      <c r="C21" s="33"/>
      <c r="D21" s="33"/>
    </row>
    <row r="22" ht="15">
      <c r="A22" s="31" t="s">
        <v>57</v>
      </c>
      <c r="B22" s="32" t="s">
        <v>58</v>
      </c>
      <c r="C22" s="33"/>
      <c r="D22" s="33"/>
    </row>
    <row r="23" ht="15">
      <c r="A23" s="31" t="s">
        <v>59</v>
      </c>
      <c r="B23" s="32" t="s">
        <v>60</v>
      </c>
      <c r="C23" s="33"/>
      <c r="D23" s="33"/>
    </row>
    <row r="24" ht="15">
      <c r="A24" s="31" t="s">
        <v>61</v>
      </c>
      <c r="B24" s="32" t="s">
        <v>62</v>
      </c>
      <c r="C24" s="33"/>
      <c r="D24" s="33"/>
    </row>
  </sheetData>
  <mergeCells>
    <mergeCell ref="D3:D4"/>
    <mergeCell ref="A1:D1"/>
    <mergeCell ref="A3:A4"/>
    <mergeCell ref="B3:B4"/>
    <mergeCell ref="C3:C4"/>
    <mergeCell ref="A2:C2"/>
  </mergeCells>
  <pageMargins left="0.74" right="0.27" top="0.33" bottom="0.64" header="0.16" footer="0.4"/>
  <pageSetup paperSize="9" fitToHeight="0" orientation="portrait"/>
  <headerFooter>
    <oddFooter>&amp;r&amp;9正元·啄木鸟云计价9 www.zy-soft.com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3"/>
  <cols>
    <col min="1" max="1" width="4.80078125" customWidth="1"/>
    <col min="2" max="2" width="12.37109375" customWidth="1"/>
    <col min="3" max="3" width="15.28125" customWidth="1"/>
    <col min="4" max="4" width="24.88671875" customWidth="1"/>
    <col min="5" max="5" width="6.55078125" customWidth="1"/>
    <col min="6" max="6" width="10.04296875" customWidth="1"/>
    <col min="7" max="7" width="9.16796875" customWidth="1"/>
    <col min="8" max="8" width="12.078125" customWidth="1"/>
    <col min="9" max="9" width="9.3125" customWidth="1"/>
    <col min="10" max="12" width="10.6015625" customWidth="1"/>
  </cols>
  <sheetData>
    <row r="1" ht="43.5" customHeight="1">
      <c r="A1" s="16" t="s">
        <v>63</v>
      </c>
      <c r="B1" s="16"/>
      <c r="C1" s="16"/>
      <c r="D1" s="16"/>
      <c r="E1" s="16"/>
      <c r="F1" s="16"/>
      <c r="G1" s="16"/>
      <c r="H1" s="16"/>
      <c r="I1" s="16"/>
    </row>
    <row r="2" ht="29.25" customHeight="1">
      <c r="A2" s="25" t="s">
        <v>21</v>
      </c>
      <c r="B2" s="25"/>
      <c r="C2" s="25"/>
      <c r="D2" s="25"/>
      <c r="E2" s="25"/>
      <c r="F2" s="25"/>
      <c r="G2" s="34"/>
      <c r="H2" s="25" t="s">
        <v>22</v>
      </c>
      <c r="I2" s="25"/>
      <c r="J2" s="24"/>
      <c r="K2" s="24"/>
      <c r="L2" s="24"/>
      <c r="M2" s="24"/>
    </row>
    <row r="3" ht="30" customHeight="1">
      <c r="A3" s="27" t="s">
        <v>23</v>
      </c>
      <c r="B3" s="26" t="s">
        <v>64</v>
      </c>
      <c r="C3" s="26" t="s">
        <v>65</v>
      </c>
      <c r="D3" s="26" t="s">
        <v>66</v>
      </c>
      <c r="E3" s="27" t="s">
        <v>67</v>
      </c>
      <c r="F3" s="27" t="s">
        <v>68</v>
      </c>
      <c r="G3" s="35" t="s">
        <v>25</v>
      </c>
      <c r="H3" s="35"/>
      <c r="I3" s="35"/>
    </row>
    <row r="4" ht="30" customHeight="1">
      <c r="A4" s="29"/>
      <c r="B4" s="28"/>
      <c r="C4" s="28"/>
      <c r="D4" s="28"/>
      <c r="E4" s="29"/>
      <c r="F4" s="29"/>
      <c r="G4" s="35" t="s">
        <v>69</v>
      </c>
      <c r="H4" s="35" t="s">
        <v>70</v>
      </c>
      <c r="I4" s="30" t="s">
        <v>71</v>
      </c>
    </row>
    <row r="5" ht="39.95" hidden="1" customHeight="1">
      <c r="A5" s="31" t="s">
        <v>23</v>
      </c>
      <c r="B5" s="31" t="s">
        <v>72</v>
      </c>
      <c r="C5" s="32" t="s">
        <v>73</v>
      </c>
      <c r="D5" s="32" t="s">
        <v>74</v>
      </c>
      <c r="E5" s="31" t="s">
        <v>75</v>
      </c>
      <c r="F5" s="33" t="s">
        <v>76</v>
      </c>
      <c r="G5" s="33"/>
      <c r="H5" s="33"/>
      <c r="I5" s="33"/>
    </row>
    <row r="6" ht="39.95" hidden="1" customHeight="1">
      <c r="A6" s="31"/>
      <c r="B6" s="31"/>
      <c r="C6" s="32"/>
      <c r="D6" s="32"/>
      <c r="E6" s="32"/>
      <c r="F6" s="32"/>
      <c r="G6" s="31"/>
      <c r="H6" s="33"/>
      <c r="I6" s="37"/>
    </row>
    <row r="7" ht="15">
      <c r="A7" s="31" t="s">
        <v>77</v>
      </c>
      <c r="B7" s="31"/>
      <c r="C7" s="32" t="s">
        <v>78</v>
      </c>
      <c r="D7" s="32"/>
      <c r="E7" s="31"/>
      <c r="F7" s="33" t="s">
        <v>27</v>
      </c>
      <c r="G7" s="33"/>
      <c r="H7" s="33"/>
      <c r="I7" s="33"/>
    </row>
    <row r="8" ht="15">
      <c r="A8" s="31" t="s">
        <v>27</v>
      </c>
      <c r="B8" s="31" t="s">
        <v>79</v>
      </c>
      <c r="C8" s="32" t="s">
        <v>80</v>
      </c>
      <c r="D8" s="32" t="s">
        <v>81</v>
      </c>
      <c r="E8" s="31" t="s">
        <v>82</v>
      </c>
      <c r="F8" s="33" t="s">
        <v>83</v>
      </c>
      <c r="G8" s="33"/>
      <c r="H8" s="33"/>
      <c r="I8" s="33"/>
    </row>
    <row r="9" ht="15">
      <c r="A9" s="31" t="s">
        <v>39</v>
      </c>
      <c r="B9" s="31" t="s">
        <v>84</v>
      </c>
      <c r="C9" s="32" t="s">
        <v>85</v>
      </c>
      <c r="D9" s="32" t="s">
        <v>86</v>
      </c>
      <c r="E9" s="31" t="s">
        <v>87</v>
      </c>
      <c r="F9" s="33" t="s">
        <v>88</v>
      </c>
      <c r="G9" s="33"/>
      <c r="H9" s="33"/>
      <c r="I9" s="33"/>
    </row>
    <row r="10" ht="15">
      <c r="A10" s="31" t="s">
        <v>47</v>
      </c>
      <c r="B10" s="31" t="s">
        <v>89</v>
      </c>
      <c r="C10" s="32" t="s">
        <v>90</v>
      </c>
      <c r="D10" s="32" t="s">
        <v>91</v>
      </c>
      <c r="E10" s="31" t="s">
        <v>87</v>
      </c>
      <c r="F10" s="33" t="s">
        <v>92</v>
      </c>
      <c r="G10" s="33"/>
      <c r="H10" s="33"/>
      <c r="I10" s="33"/>
    </row>
    <row r="11" ht="15">
      <c r="A11" s="31" t="s">
        <v>57</v>
      </c>
      <c r="B11" s="31" t="s">
        <v>93</v>
      </c>
      <c r="C11" s="32" t="s">
        <v>90</v>
      </c>
      <c r="D11" s="32" t="s">
        <v>94</v>
      </c>
      <c r="E11" s="31" t="s">
        <v>87</v>
      </c>
      <c r="F11" s="33" t="s">
        <v>95</v>
      </c>
      <c r="G11" s="33"/>
      <c r="H11" s="33"/>
      <c r="I11" s="33"/>
    </row>
    <row r="12" ht="15">
      <c r="A12" s="31" t="s">
        <v>59</v>
      </c>
      <c r="B12" s="31" t="s">
        <v>96</v>
      </c>
      <c r="C12" s="32" t="s">
        <v>97</v>
      </c>
      <c r="D12" s="32" t="s">
        <v>98</v>
      </c>
      <c r="E12" s="31" t="s">
        <v>87</v>
      </c>
      <c r="F12" s="33" t="s">
        <v>99</v>
      </c>
      <c r="G12" s="33"/>
      <c r="H12" s="33"/>
      <c r="I12" s="33"/>
    </row>
    <row r="13" ht="15">
      <c r="A13" s="31" t="s">
        <v>61</v>
      </c>
      <c r="B13" s="31" t="s">
        <v>100</v>
      </c>
      <c r="C13" s="32" t="s">
        <v>97</v>
      </c>
      <c r="D13" s="32" t="s">
        <v>101</v>
      </c>
      <c r="E13" s="31" t="s">
        <v>87</v>
      </c>
      <c r="F13" s="33" t="s">
        <v>102</v>
      </c>
      <c r="G13" s="33"/>
      <c r="H13" s="33"/>
      <c r="I13" s="33"/>
    </row>
    <row r="14" ht="15">
      <c r="A14" s="31" t="s">
        <v>103</v>
      </c>
      <c r="B14" s="31" t="s">
        <v>104</v>
      </c>
      <c r="C14" s="32" t="s">
        <v>105</v>
      </c>
      <c r="D14" s="32" t="s">
        <v>106</v>
      </c>
      <c r="E14" s="31" t="s">
        <v>87</v>
      </c>
      <c r="F14" s="33" t="s">
        <v>107</v>
      </c>
      <c r="G14" s="33"/>
      <c r="H14" s="33"/>
      <c r="I14" s="33"/>
    </row>
    <row r="15" ht="15">
      <c r="A15" s="31" t="s">
        <v>108</v>
      </c>
      <c r="B15" s="31" t="s">
        <v>109</v>
      </c>
      <c r="C15" s="32" t="s">
        <v>105</v>
      </c>
      <c r="D15" s="32" t="s">
        <v>110</v>
      </c>
      <c r="E15" s="31" t="s">
        <v>87</v>
      </c>
      <c r="F15" s="33" t="s">
        <v>111</v>
      </c>
      <c r="G15" s="33"/>
      <c r="H15" s="33"/>
      <c r="I15" s="33"/>
    </row>
    <row r="16" ht="15">
      <c r="A16" s="31" t="s">
        <v>112</v>
      </c>
      <c r="B16" s="31" t="s">
        <v>113</v>
      </c>
      <c r="C16" s="32" t="s">
        <v>114</v>
      </c>
      <c r="D16" s="32" t="s">
        <v>115</v>
      </c>
      <c r="E16" s="31" t="s">
        <v>87</v>
      </c>
      <c r="F16" s="33" t="s">
        <v>116</v>
      </c>
      <c r="G16" s="33"/>
      <c r="H16" s="33"/>
      <c r="I16" s="33"/>
    </row>
    <row r="17" ht="15">
      <c r="A17" s="31" t="s">
        <v>117</v>
      </c>
      <c r="B17" s="31" t="s">
        <v>118</v>
      </c>
      <c r="C17" s="32" t="s">
        <v>119</v>
      </c>
      <c r="D17" s="32" t="s">
        <v>120</v>
      </c>
      <c r="E17" s="31" t="s">
        <v>121</v>
      </c>
      <c r="F17" s="33" t="s">
        <v>122</v>
      </c>
      <c r="G17" s="33"/>
      <c r="H17" s="33"/>
      <c r="I17" s="33"/>
    </row>
    <row r="18" ht="15">
      <c r="A18" s="31" t="s">
        <v>123</v>
      </c>
      <c r="B18" s="31" t="s">
        <v>124</v>
      </c>
      <c r="C18" s="32" t="s">
        <v>125</v>
      </c>
      <c r="D18" s="32" t="s">
        <v>126</v>
      </c>
      <c r="E18" s="31" t="s">
        <v>121</v>
      </c>
      <c r="F18" s="33" t="s">
        <v>122</v>
      </c>
      <c r="G18" s="33"/>
      <c r="H18" s="33"/>
      <c r="I18" s="33"/>
    </row>
    <row r="19" ht="15">
      <c r="A19" s="31" t="s">
        <v>127</v>
      </c>
      <c r="B19" s="31" t="s">
        <v>128</v>
      </c>
      <c r="C19" s="32" t="s">
        <v>129</v>
      </c>
      <c r="D19" s="32" t="s">
        <v>130</v>
      </c>
      <c r="E19" s="31" t="s">
        <v>121</v>
      </c>
      <c r="F19" s="33" t="s">
        <v>122</v>
      </c>
      <c r="G19" s="33"/>
      <c r="H19" s="33"/>
      <c r="I19" s="33"/>
    </row>
    <row r="20" ht="15">
      <c r="A20" s="31" t="s">
        <v>131</v>
      </c>
      <c r="B20" s="31"/>
      <c r="C20" s="32" t="s">
        <v>132</v>
      </c>
      <c r="D20" s="32"/>
      <c r="E20" s="31"/>
      <c r="F20" s="33" t="s">
        <v>27</v>
      </c>
      <c r="G20" s="33"/>
      <c r="H20" s="33"/>
      <c r="I20" s="33"/>
    </row>
    <row r="21" ht="15">
      <c r="A21" s="31" t="s">
        <v>133</v>
      </c>
      <c r="B21" s="31" t="s">
        <v>134</v>
      </c>
      <c r="C21" s="32" t="s">
        <v>80</v>
      </c>
      <c r="D21" s="32" t="s">
        <v>81</v>
      </c>
      <c r="E21" s="31" t="s">
        <v>82</v>
      </c>
      <c r="F21" s="33" t="s">
        <v>135</v>
      </c>
      <c r="G21" s="33"/>
      <c r="H21" s="33"/>
      <c r="I21" s="33"/>
    </row>
    <row r="22" ht="15">
      <c r="A22" s="31" t="s">
        <v>136</v>
      </c>
      <c r="B22" s="31" t="s">
        <v>137</v>
      </c>
      <c r="C22" s="32" t="s">
        <v>85</v>
      </c>
      <c r="D22" s="32" t="s">
        <v>86</v>
      </c>
      <c r="E22" s="31" t="s">
        <v>87</v>
      </c>
      <c r="F22" s="33" t="s">
        <v>138</v>
      </c>
      <c r="G22" s="33"/>
      <c r="H22" s="33"/>
      <c r="I22" s="33"/>
    </row>
    <row r="23" ht="15">
      <c r="A23" s="31" t="s">
        <v>139</v>
      </c>
      <c r="B23" s="31" t="s">
        <v>140</v>
      </c>
      <c r="C23" s="32" t="s">
        <v>90</v>
      </c>
      <c r="D23" s="32" t="s">
        <v>91</v>
      </c>
      <c r="E23" s="31" t="s">
        <v>87</v>
      </c>
      <c r="F23" s="33" t="s">
        <v>141</v>
      </c>
      <c r="G23" s="33"/>
      <c r="H23" s="33"/>
      <c r="I23" s="33"/>
    </row>
    <row r="24" ht="15">
      <c r="A24" s="31" t="s">
        <v>142</v>
      </c>
      <c r="B24" s="31" t="s">
        <v>143</v>
      </c>
      <c r="C24" s="32" t="s">
        <v>90</v>
      </c>
      <c r="D24" s="32" t="s">
        <v>94</v>
      </c>
      <c r="E24" s="31" t="s">
        <v>87</v>
      </c>
      <c r="F24" s="33" t="s">
        <v>144</v>
      </c>
      <c r="G24" s="33"/>
      <c r="H24" s="33"/>
      <c r="I24" s="33"/>
    </row>
    <row r="25" ht="15">
      <c r="A25" s="31" t="s">
        <v>145</v>
      </c>
      <c r="B25" s="31" t="s">
        <v>146</v>
      </c>
      <c r="C25" s="32" t="s">
        <v>105</v>
      </c>
      <c r="D25" s="32" t="s">
        <v>106</v>
      </c>
      <c r="E25" s="31" t="s">
        <v>87</v>
      </c>
      <c r="F25" s="33" t="s">
        <v>147</v>
      </c>
      <c r="G25" s="33"/>
      <c r="H25" s="33"/>
      <c r="I25" s="33"/>
    </row>
    <row r="26" ht="15">
      <c r="A26" s="31" t="s">
        <v>148</v>
      </c>
      <c r="B26" s="31" t="s">
        <v>149</v>
      </c>
      <c r="C26" s="32" t="s">
        <v>105</v>
      </c>
      <c r="D26" s="32" t="s">
        <v>110</v>
      </c>
      <c r="E26" s="31" t="s">
        <v>87</v>
      </c>
      <c r="F26" s="33" t="s">
        <v>150</v>
      </c>
      <c r="G26" s="33"/>
      <c r="H26" s="33"/>
      <c r="I26" s="33"/>
    </row>
    <row r="27" ht="15">
      <c r="A27" s="31" t="s">
        <v>151</v>
      </c>
      <c r="B27" s="31" t="s">
        <v>152</v>
      </c>
      <c r="C27" s="32" t="s">
        <v>114</v>
      </c>
      <c r="D27" s="32" t="s">
        <v>115</v>
      </c>
      <c r="E27" s="31" t="s">
        <v>87</v>
      </c>
      <c r="F27" s="33" t="s">
        <v>153</v>
      </c>
      <c r="G27" s="33"/>
      <c r="H27" s="33"/>
      <c r="I27" s="33"/>
    </row>
    <row r="28" ht="15">
      <c r="A28" s="31" t="s">
        <v>154</v>
      </c>
      <c r="B28" s="31" t="s">
        <v>155</v>
      </c>
      <c r="C28" s="32" t="s">
        <v>119</v>
      </c>
      <c r="D28" s="32" t="s">
        <v>120</v>
      </c>
      <c r="E28" s="31" t="s">
        <v>121</v>
      </c>
      <c r="F28" s="33" t="s">
        <v>156</v>
      </c>
      <c r="G28" s="33"/>
      <c r="H28" s="33"/>
      <c r="I28" s="33"/>
    </row>
    <row r="29" ht="15">
      <c r="A29" s="31" t="s">
        <v>157</v>
      </c>
      <c r="B29" s="31" t="s">
        <v>158</v>
      </c>
      <c r="C29" s="32" t="s">
        <v>125</v>
      </c>
      <c r="D29" s="32" t="s">
        <v>126</v>
      </c>
      <c r="E29" s="31" t="s">
        <v>121</v>
      </c>
      <c r="F29" s="33" t="s">
        <v>156</v>
      </c>
      <c r="G29" s="33"/>
      <c r="H29" s="33"/>
      <c r="I29" s="33"/>
    </row>
    <row r="30" ht="15">
      <c r="A30" s="31" t="s">
        <v>159</v>
      </c>
      <c r="B30" s="31" t="s">
        <v>160</v>
      </c>
      <c r="C30" s="32" t="s">
        <v>129</v>
      </c>
      <c r="D30" s="32" t="s">
        <v>130</v>
      </c>
      <c r="E30" s="31" t="s">
        <v>121</v>
      </c>
      <c r="F30" s="33" t="s">
        <v>156</v>
      </c>
      <c r="G30" s="33"/>
      <c r="H30" s="33"/>
      <c r="I30" s="33"/>
    </row>
    <row r="31" ht="15">
      <c r="A31" s="31" t="s">
        <v>161</v>
      </c>
      <c r="B31" s="31"/>
      <c r="C31" s="32" t="s">
        <v>162</v>
      </c>
      <c r="D31" s="32"/>
      <c r="E31" s="31"/>
      <c r="F31" s="33" t="s">
        <v>27</v>
      </c>
      <c r="G31" s="33"/>
      <c r="H31" s="33"/>
      <c r="I31" s="33"/>
    </row>
    <row r="32" ht="15">
      <c r="A32" s="31" t="s">
        <v>163</v>
      </c>
      <c r="B32" s="31" t="s">
        <v>164</v>
      </c>
      <c r="C32" s="32" t="s">
        <v>80</v>
      </c>
      <c r="D32" s="32" t="s">
        <v>81</v>
      </c>
      <c r="E32" s="31" t="s">
        <v>82</v>
      </c>
      <c r="F32" s="33" t="s">
        <v>165</v>
      </c>
      <c r="G32" s="33"/>
      <c r="H32" s="33"/>
      <c r="I32" s="33"/>
    </row>
    <row r="33" ht="15">
      <c r="A33" s="31" t="s">
        <v>166</v>
      </c>
      <c r="B33" s="31" t="s">
        <v>167</v>
      </c>
      <c r="C33" s="32" t="s">
        <v>85</v>
      </c>
      <c r="D33" s="32" t="s">
        <v>86</v>
      </c>
      <c r="E33" s="31" t="s">
        <v>87</v>
      </c>
      <c r="F33" s="33" t="s">
        <v>168</v>
      </c>
      <c r="G33" s="33"/>
      <c r="H33" s="33"/>
      <c r="I33" s="33"/>
    </row>
    <row r="34" ht="15">
      <c r="A34" s="31" t="s">
        <v>169</v>
      </c>
      <c r="B34" s="31" t="s">
        <v>170</v>
      </c>
      <c r="C34" s="32" t="s">
        <v>90</v>
      </c>
      <c r="D34" s="32" t="s">
        <v>171</v>
      </c>
      <c r="E34" s="31" t="s">
        <v>87</v>
      </c>
      <c r="F34" s="33" t="s">
        <v>172</v>
      </c>
      <c r="G34" s="33"/>
      <c r="H34" s="33"/>
      <c r="I34" s="33"/>
    </row>
    <row r="35" ht="15">
      <c r="A35" s="31" t="s">
        <v>173</v>
      </c>
      <c r="B35" s="31" t="s">
        <v>174</v>
      </c>
      <c r="C35" s="32" t="s">
        <v>90</v>
      </c>
      <c r="D35" s="32" t="s">
        <v>94</v>
      </c>
      <c r="E35" s="31" t="s">
        <v>87</v>
      </c>
      <c r="F35" s="33" t="s">
        <v>175</v>
      </c>
      <c r="G35" s="33"/>
      <c r="H35" s="33"/>
      <c r="I35" s="33"/>
    </row>
    <row r="36" ht="15">
      <c r="A36" s="31" t="s">
        <v>176</v>
      </c>
      <c r="B36" s="31" t="s">
        <v>177</v>
      </c>
      <c r="C36" s="32" t="s">
        <v>105</v>
      </c>
      <c r="D36" s="32" t="s">
        <v>106</v>
      </c>
      <c r="E36" s="31" t="s">
        <v>87</v>
      </c>
      <c r="F36" s="33" t="s">
        <v>178</v>
      </c>
      <c r="G36" s="33"/>
      <c r="H36" s="33"/>
      <c r="I36" s="33"/>
    </row>
    <row r="37" ht="15">
      <c r="A37" s="31" t="s">
        <v>179</v>
      </c>
      <c r="B37" s="31" t="s">
        <v>180</v>
      </c>
      <c r="C37" s="32" t="s">
        <v>105</v>
      </c>
      <c r="D37" s="32" t="s">
        <v>110</v>
      </c>
      <c r="E37" s="31" t="s">
        <v>87</v>
      </c>
      <c r="F37" s="33" t="s">
        <v>181</v>
      </c>
      <c r="G37" s="33"/>
      <c r="H37" s="33"/>
      <c r="I37" s="33"/>
    </row>
    <row r="38" ht="15">
      <c r="A38" s="31" t="s">
        <v>182</v>
      </c>
      <c r="B38" s="31" t="s">
        <v>183</v>
      </c>
      <c r="C38" s="32" t="s">
        <v>114</v>
      </c>
      <c r="D38" s="32" t="s">
        <v>115</v>
      </c>
      <c r="E38" s="31" t="s">
        <v>87</v>
      </c>
      <c r="F38" s="33" t="s">
        <v>184</v>
      </c>
      <c r="G38" s="33"/>
      <c r="H38" s="33"/>
      <c r="I38" s="33"/>
    </row>
    <row r="39" ht="15">
      <c r="A39" s="31" t="s">
        <v>185</v>
      </c>
      <c r="B39" s="31" t="s">
        <v>186</v>
      </c>
      <c r="C39" s="32" t="s">
        <v>119</v>
      </c>
      <c r="D39" s="32" t="s">
        <v>120</v>
      </c>
      <c r="E39" s="31" t="s">
        <v>121</v>
      </c>
      <c r="F39" s="33" t="s">
        <v>187</v>
      </c>
      <c r="G39" s="33"/>
      <c r="H39" s="33"/>
      <c r="I39" s="33"/>
    </row>
    <row r="40" ht="15">
      <c r="A40" s="31" t="s">
        <v>188</v>
      </c>
      <c r="B40" s="31" t="s">
        <v>189</v>
      </c>
      <c r="C40" s="32" t="s">
        <v>125</v>
      </c>
      <c r="D40" s="32" t="s">
        <v>126</v>
      </c>
      <c r="E40" s="31" t="s">
        <v>121</v>
      </c>
      <c r="F40" s="33" t="s">
        <v>187</v>
      </c>
      <c r="G40" s="33"/>
      <c r="H40" s="33"/>
      <c r="I40" s="33"/>
    </row>
    <row r="41" ht="15">
      <c r="A41" s="31" t="s">
        <v>190</v>
      </c>
      <c r="B41" s="31" t="s">
        <v>191</v>
      </c>
      <c r="C41" s="32" t="s">
        <v>129</v>
      </c>
      <c r="D41" s="32" t="s">
        <v>130</v>
      </c>
      <c r="E41" s="31" t="s">
        <v>121</v>
      </c>
      <c r="F41" s="33" t="s">
        <v>187</v>
      </c>
      <c r="G41" s="33"/>
      <c r="H41" s="33"/>
      <c r="I41" s="33"/>
    </row>
    <row r="42" ht="15">
      <c r="A42" s="31" t="s">
        <v>192</v>
      </c>
      <c r="B42" s="31"/>
      <c r="C42" s="32" t="s">
        <v>193</v>
      </c>
      <c r="D42" s="32"/>
      <c r="E42" s="31"/>
      <c r="F42" s="33" t="s">
        <v>27</v>
      </c>
      <c r="G42" s="33"/>
      <c r="H42" s="33"/>
      <c r="I42" s="33"/>
    </row>
    <row r="43" ht="15">
      <c r="A43" s="31" t="s">
        <v>194</v>
      </c>
      <c r="B43" s="31" t="s">
        <v>195</v>
      </c>
      <c r="C43" s="32" t="s">
        <v>80</v>
      </c>
      <c r="D43" s="32" t="s">
        <v>81</v>
      </c>
      <c r="E43" s="31" t="s">
        <v>82</v>
      </c>
      <c r="F43" s="33" t="s">
        <v>196</v>
      </c>
      <c r="G43" s="33"/>
      <c r="H43" s="33"/>
      <c r="I43" s="33"/>
    </row>
    <row r="44" ht="15">
      <c r="A44" s="31" t="s">
        <v>197</v>
      </c>
      <c r="B44" s="31" t="s">
        <v>198</v>
      </c>
      <c r="C44" s="32" t="s">
        <v>85</v>
      </c>
      <c r="D44" s="32" t="s">
        <v>86</v>
      </c>
      <c r="E44" s="31" t="s">
        <v>87</v>
      </c>
      <c r="F44" s="33" t="s">
        <v>199</v>
      </c>
      <c r="G44" s="33"/>
      <c r="H44" s="33"/>
      <c r="I44" s="33"/>
    </row>
    <row r="45" ht="15">
      <c r="A45" s="31" t="s">
        <v>200</v>
      </c>
      <c r="B45" s="31" t="s">
        <v>201</v>
      </c>
      <c r="C45" s="32" t="s">
        <v>90</v>
      </c>
      <c r="D45" s="32" t="s">
        <v>202</v>
      </c>
      <c r="E45" s="31" t="s">
        <v>87</v>
      </c>
      <c r="F45" s="33" t="s">
        <v>203</v>
      </c>
      <c r="G45" s="33"/>
      <c r="H45" s="33"/>
      <c r="I45" s="33"/>
    </row>
    <row r="46" ht="15">
      <c r="A46" s="31" t="s">
        <v>204</v>
      </c>
      <c r="B46" s="31" t="s">
        <v>205</v>
      </c>
      <c r="C46" s="32" t="s">
        <v>90</v>
      </c>
      <c r="D46" s="32" t="s">
        <v>94</v>
      </c>
      <c r="E46" s="31" t="s">
        <v>87</v>
      </c>
      <c r="F46" s="33" t="s">
        <v>206</v>
      </c>
      <c r="G46" s="33"/>
      <c r="H46" s="33"/>
      <c r="I46" s="33"/>
    </row>
    <row r="47" ht="15">
      <c r="A47" s="31" t="s">
        <v>207</v>
      </c>
      <c r="B47" s="31" t="s">
        <v>208</v>
      </c>
      <c r="C47" s="32" t="s">
        <v>97</v>
      </c>
      <c r="D47" s="32" t="s">
        <v>98</v>
      </c>
      <c r="E47" s="31" t="s">
        <v>87</v>
      </c>
      <c r="F47" s="33" t="s">
        <v>99</v>
      </c>
      <c r="G47" s="33"/>
      <c r="H47" s="33"/>
      <c r="I47" s="33"/>
    </row>
    <row r="48" ht="15">
      <c r="A48" s="31" t="s">
        <v>209</v>
      </c>
      <c r="B48" s="31" t="s">
        <v>210</v>
      </c>
      <c r="C48" s="32" t="s">
        <v>97</v>
      </c>
      <c r="D48" s="32" t="s">
        <v>211</v>
      </c>
      <c r="E48" s="31" t="s">
        <v>87</v>
      </c>
      <c r="F48" s="33" t="s">
        <v>212</v>
      </c>
      <c r="G48" s="33"/>
      <c r="H48" s="33"/>
      <c r="I48" s="33"/>
    </row>
    <row r="49" ht="15">
      <c r="A49" s="31" t="s">
        <v>213</v>
      </c>
      <c r="B49" s="31" t="s">
        <v>214</v>
      </c>
      <c r="C49" s="32" t="s">
        <v>105</v>
      </c>
      <c r="D49" s="32" t="s">
        <v>106</v>
      </c>
      <c r="E49" s="31" t="s">
        <v>87</v>
      </c>
      <c r="F49" s="33" t="s">
        <v>215</v>
      </c>
      <c r="G49" s="33"/>
      <c r="H49" s="33"/>
      <c r="I49" s="33"/>
    </row>
    <row r="50" ht="15">
      <c r="A50" s="31" t="s">
        <v>216</v>
      </c>
      <c r="B50" s="31" t="s">
        <v>217</v>
      </c>
      <c r="C50" s="32" t="s">
        <v>105</v>
      </c>
      <c r="D50" s="32" t="s">
        <v>110</v>
      </c>
      <c r="E50" s="31" t="s">
        <v>87</v>
      </c>
      <c r="F50" s="33" t="s">
        <v>218</v>
      </c>
      <c r="G50" s="33"/>
      <c r="H50" s="33"/>
      <c r="I50" s="33"/>
    </row>
    <row r="51" ht="15">
      <c r="A51" s="31" t="s">
        <v>219</v>
      </c>
      <c r="B51" s="31" t="s">
        <v>220</v>
      </c>
      <c r="C51" s="32" t="s">
        <v>114</v>
      </c>
      <c r="D51" s="32" t="s">
        <v>115</v>
      </c>
      <c r="E51" s="31" t="s">
        <v>87</v>
      </c>
      <c r="F51" s="33" t="s">
        <v>221</v>
      </c>
      <c r="G51" s="33"/>
      <c r="H51" s="33"/>
      <c r="I51" s="33"/>
    </row>
    <row r="52" ht="15">
      <c r="A52" s="31" t="s">
        <v>222</v>
      </c>
      <c r="B52" s="31" t="s">
        <v>223</v>
      </c>
      <c r="C52" s="32" t="s">
        <v>119</v>
      </c>
      <c r="D52" s="32" t="s">
        <v>120</v>
      </c>
      <c r="E52" s="31" t="s">
        <v>121</v>
      </c>
      <c r="F52" s="33" t="s">
        <v>224</v>
      </c>
      <c r="G52" s="33"/>
      <c r="H52" s="33"/>
      <c r="I52" s="33"/>
    </row>
    <row r="53" ht="15">
      <c r="A53" s="31" t="s">
        <v>225</v>
      </c>
      <c r="B53" s="31" t="s">
        <v>226</v>
      </c>
      <c r="C53" s="32" t="s">
        <v>125</v>
      </c>
      <c r="D53" s="32" t="s">
        <v>126</v>
      </c>
      <c r="E53" s="31" t="s">
        <v>121</v>
      </c>
      <c r="F53" s="33" t="s">
        <v>224</v>
      </c>
      <c r="G53" s="33"/>
      <c r="H53" s="33"/>
      <c r="I53" s="33"/>
    </row>
    <row r="54" ht="15">
      <c r="A54" s="31" t="s">
        <v>227</v>
      </c>
      <c r="B54" s="31" t="s">
        <v>228</v>
      </c>
      <c r="C54" s="32" t="s">
        <v>129</v>
      </c>
      <c r="D54" s="32" t="s">
        <v>130</v>
      </c>
      <c r="E54" s="31" t="s">
        <v>121</v>
      </c>
      <c r="F54" s="33" t="s">
        <v>224</v>
      </c>
      <c r="G54" s="33"/>
      <c r="H54" s="33"/>
      <c r="I54" s="33"/>
    </row>
    <row r="55" ht="15">
      <c r="A55" s="31" t="s">
        <v>229</v>
      </c>
      <c r="B55" s="31"/>
      <c r="C55" s="32" t="s">
        <v>230</v>
      </c>
      <c r="D55" s="32"/>
      <c r="E55" s="31"/>
      <c r="F55" s="33" t="s">
        <v>27</v>
      </c>
      <c r="G55" s="33"/>
      <c r="H55" s="33"/>
      <c r="I55" s="33"/>
    </row>
    <row r="56" ht="15">
      <c r="A56" s="31" t="s">
        <v>168</v>
      </c>
      <c r="B56" s="31" t="s">
        <v>231</v>
      </c>
      <c r="C56" s="32" t="s">
        <v>80</v>
      </c>
      <c r="D56" s="32" t="s">
        <v>81</v>
      </c>
      <c r="E56" s="31" t="s">
        <v>82</v>
      </c>
      <c r="F56" s="33" t="s">
        <v>232</v>
      </c>
      <c r="G56" s="33"/>
      <c r="H56" s="33"/>
      <c r="I56" s="33"/>
    </row>
    <row r="57" ht="15">
      <c r="A57" s="31" t="s">
        <v>233</v>
      </c>
      <c r="B57" s="31" t="s">
        <v>234</v>
      </c>
      <c r="C57" s="32" t="s">
        <v>85</v>
      </c>
      <c r="D57" s="32" t="s">
        <v>86</v>
      </c>
      <c r="E57" s="31" t="s">
        <v>87</v>
      </c>
      <c r="F57" s="33" t="s">
        <v>235</v>
      </c>
      <c r="G57" s="33"/>
      <c r="H57" s="33"/>
      <c r="I57" s="33"/>
    </row>
    <row r="58" ht="15">
      <c r="A58" s="31" t="s">
        <v>236</v>
      </c>
      <c r="B58" s="31" t="s">
        <v>237</v>
      </c>
      <c r="C58" s="32" t="s">
        <v>90</v>
      </c>
      <c r="D58" s="32" t="s">
        <v>238</v>
      </c>
      <c r="E58" s="31" t="s">
        <v>87</v>
      </c>
      <c r="F58" s="33" t="s">
        <v>239</v>
      </c>
      <c r="G58" s="33"/>
      <c r="H58" s="33"/>
      <c r="I58" s="33"/>
    </row>
    <row r="59" ht="15">
      <c r="A59" s="31" t="s">
        <v>240</v>
      </c>
      <c r="B59" s="31" t="s">
        <v>241</v>
      </c>
      <c r="C59" s="32" t="s">
        <v>97</v>
      </c>
      <c r="D59" s="32" t="s">
        <v>242</v>
      </c>
      <c r="E59" s="31" t="s">
        <v>87</v>
      </c>
      <c r="F59" s="33" t="s">
        <v>243</v>
      </c>
      <c r="G59" s="33"/>
      <c r="H59" s="33"/>
      <c r="I59" s="33"/>
    </row>
    <row r="60" ht="15">
      <c r="A60" s="31" t="s">
        <v>244</v>
      </c>
      <c r="B60" s="31" t="s">
        <v>245</v>
      </c>
      <c r="C60" s="32" t="s">
        <v>105</v>
      </c>
      <c r="D60" s="32" t="s">
        <v>106</v>
      </c>
      <c r="E60" s="31" t="s">
        <v>87</v>
      </c>
      <c r="F60" s="33" t="s">
        <v>246</v>
      </c>
      <c r="G60" s="33"/>
      <c r="H60" s="33"/>
      <c r="I60" s="33"/>
    </row>
    <row r="61" ht="15">
      <c r="A61" s="31" t="s">
        <v>247</v>
      </c>
      <c r="B61" s="31" t="s">
        <v>248</v>
      </c>
      <c r="C61" s="32" t="s">
        <v>105</v>
      </c>
      <c r="D61" s="32" t="s">
        <v>110</v>
      </c>
      <c r="E61" s="31" t="s">
        <v>87</v>
      </c>
      <c r="F61" s="33" t="s">
        <v>249</v>
      </c>
      <c r="G61" s="33"/>
      <c r="H61" s="33"/>
      <c r="I61" s="33"/>
    </row>
    <row r="62" ht="15">
      <c r="A62" s="31" t="s">
        <v>250</v>
      </c>
      <c r="B62" s="31" t="s">
        <v>251</v>
      </c>
      <c r="C62" s="32" t="s">
        <v>114</v>
      </c>
      <c r="D62" s="32" t="s">
        <v>115</v>
      </c>
      <c r="E62" s="31" t="s">
        <v>87</v>
      </c>
      <c r="F62" s="33" t="s">
        <v>252</v>
      </c>
      <c r="G62" s="33"/>
      <c r="H62" s="33"/>
      <c r="I62" s="33"/>
    </row>
    <row r="63" ht="15">
      <c r="A63" s="31" t="s">
        <v>253</v>
      </c>
      <c r="B63" s="31" t="s">
        <v>254</v>
      </c>
      <c r="C63" s="32" t="s">
        <v>119</v>
      </c>
      <c r="D63" s="32" t="s">
        <v>120</v>
      </c>
      <c r="E63" s="31" t="s">
        <v>121</v>
      </c>
      <c r="F63" s="33" t="s">
        <v>255</v>
      </c>
      <c r="G63" s="33"/>
      <c r="H63" s="33"/>
      <c r="I63" s="33"/>
    </row>
    <row r="64" ht="15">
      <c r="A64" s="31" t="s">
        <v>256</v>
      </c>
      <c r="B64" s="31" t="s">
        <v>257</v>
      </c>
      <c r="C64" s="32" t="s">
        <v>125</v>
      </c>
      <c r="D64" s="32" t="s">
        <v>126</v>
      </c>
      <c r="E64" s="31" t="s">
        <v>121</v>
      </c>
      <c r="F64" s="33" t="s">
        <v>255</v>
      </c>
      <c r="G64" s="33"/>
      <c r="H64" s="33"/>
      <c r="I64" s="33"/>
    </row>
    <row r="65" ht="15">
      <c r="A65" s="31" t="s">
        <v>258</v>
      </c>
      <c r="B65" s="31" t="s">
        <v>259</v>
      </c>
      <c r="C65" s="32" t="s">
        <v>129</v>
      </c>
      <c r="D65" s="32" t="s">
        <v>130</v>
      </c>
      <c r="E65" s="31" t="s">
        <v>121</v>
      </c>
      <c r="F65" s="33" t="s">
        <v>255</v>
      </c>
      <c r="G65" s="33"/>
      <c r="H65" s="33"/>
      <c r="I65" s="33"/>
    </row>
    <row r="66" ht="15">
      <c r="A66" s="31" t="s">
        <v>260</v>
      </c>
      <c r="B66" s="31"/>
      <c r="C66" s="32" t="s">
        <v>261</v>
      </c>
      <c r="D66" s="32"/>
      <c r="E66" s="31"/>
      <c r="F66" s="33" t="s">
        <v>27</v>
      </c>
      <c r="G66" s="33"/>
      <c r="H66" s="33"/>
      <c r="I66" s="33"/>
    </row>
    <row r="67" ht="15">
      <c r="A67" s="31" t="s">
        <v>262</v>
      </c>
      <c r="B67" s="31" t="s">
        <v>263</v>
      </c>
      <c r="C67" s="32" t="s">
        <v>80</v>
      </c>
      <c r="D67" s="32" t="s">
        <v>81</v>
      </c>
      <c r="E67" s="31" t="s">
        <v>82</v>
      </c>
      <c r="F67" s="33" t="s">
        <v>264</v>
      </c>
      <c r="G67" s="33"/>
      <c r="H67" s="33"/>
      <c r="I67" s="33"/>
    </row>
    <row r="68" ht="15">
      <c r="A68" s="31" t="s">
        <v>265</v>
      </c>
      <c r="B68" s="31" t="s">
        <v>266</v>
      </c>
      <c r="C68" s="32" t="s">
        <v>85</v>
      </c>
      <c r="D68" s="32" t="s">
        <v>86</v>
      </c>
      <c r="E68" s="31" t="s">
        <v>87</v>
      </c>
      <c r="F68" s="33" t="s">
        <v>267</v>
      </c>
      <c r="G68" s="33"/>
      <c r="H68" s="33"/>
      <c r="I68" s="33"/>
    </row>
    <row r="69" ht="15">
      <c r="A69" s="31" t="s">
        <v>268</v>
      </c>
      <c r="B69" s="31" t="s">
        <v>269</v>
      </c>
      <c r="C69" s="32" t="s">
        <v>90</v>
      </c>
      <c r="D69" s="32" t="s">
        <v>270</v>
      </c>
      <c r="E69" s="31" t="s">
        <v>87</v>
      </c>
      <c r="F69" s="33" t="s">
        <v>271</v>
      </c>
      <c r="G69" s="33"/>
      <c r="H69" s="33"/>
      <c r="I69" s="33"/>
    </row>
    <row r="70" ht="15">
      <c r="A70" s="31" t="s">
        <v>272</v>
      </c>
      <c r="B70" s="31" t="s">
        <v>273</v>
      </c>
      <c r="C70" s="32" t="s">
        <v>90</v>
      </c>
      <c r="D70" s="32" t="s">
        <v>94</v>
      </c>
      <c r="E70" s="31" t="s">
        <v>87</v>
      </c>
      <c r="F70" s="33" t="s">
        <v>274</v>
      </c>
      <c r="G70" s="33"/>
      <c r="H70" s="33"/>
      <c r="I70" s="33"/>
    </row>
    <row r="71" ht="15">
      <c r="A71" s="31" t="s">
        <v>275</v>
      </c>
      <c r="B71" s="31" t="s">
        <v>276</v>
      </c>
      <c r="C71" s="32" t="s">
        <v>97</v>
      </c>
      <c r="D71" s="32" t="s">
        <v>277</v>
      </c>
      <c r="E71" s="31" t="s">
        <v>87</v>
      </c>
      <c r="F71" s="33" t="s">
        <v>278</v>
      </c>
      <c r="G71" s="33"/>
      <c r="H71" s="33"/>
      <c r="I71" s="33"/>
    </row>
    <row r="72" ht="15">
      <c r="A72" s="31" t="s">
        <v>279</v>
      </c>
      <c r="B72" s="31" t="s">
        <v>280</v>
      </c>
      <c r="C72" s="32" t="s">
        <v>105</v>
      </c>
      <c r="D72" s="32" t="s">
        <v>106</v>
      </c>
      <c r="E72" s="31" t="s">
        <v>87</v>
      </c>
      <c r="F72" s="33" t="s">
        <v>281</v>
      </c>
      <c r="G72" s="33"/>
      <c r="H72" s="33"/>
      <c r="I72" s="33"/>
    </row>
    <row r="73" ht="15">
      <c r="A73" s="31" t="s">
        <v>282</v>
      </c>
      <c r="B73" s="31" t="s">
        <v>283</v>
      </c>
      <c r="C73" s="32" t="s">
        <v>105</v>
      </c>
      <c r="D73" s="32" t="s">
        <v>110</v>
      </c>
      <c r="E73" s="31" t="s">
        <v>87</v>
      </c>
      <c r="F73" s="33" t="s">
        <v>284</v>
      </c>
      <c r="G73" s="33"/>
      <c r="H73" s="33"/>
      <c r="I73" s="33"/>
    </row>
    <row r="74" ht="15">
      <c r="A74" s="31" t="s">
        <v>285</v>
      </c>
      <c r="B74" s="31" t="s">
        <v>286</v>
      </c>
      <c r="C74" s="32" t="s">
        <v>114</v>
      </c>
      <c r="D74" s="32" t="s">
        <v>115</v>
      </c>
      <c r="E74" s="31" t="s">
        <v>87</v>
      </c>
      <c r="F74" s="33" t="s">
        <v>287</v>
      </c>
      <c r="G74" s="33"/>
      <c r="H74" s="33"/>
      <c r="I74" s="33"/>
    </row>
    <row r="75" ht="15">
      <c r="A75" s="31" t="s">
        <v>288</v>
      </c>
      <c r="B75" s="31" t="s">
        <v>289</v>
      </c>
      <c r="C75" s="32" t="s">
        <v>119</v>
      </c>
      <c r="D75" s="32" t="s">
        <v>120</v>
      </c>
      <c r="E75" s="31" t="s">
        <v>121</v>
      </c>
      <c r="F75" s="33" t="s">
        <v>290</v>
      </c>
      <c r="G75" s="33"/>
      <c r="H75" s="33"/>
      <c r="I75" s="33"/>
    </row>
    <row r="76" ht="15">
      <c r="A76" s="31" t="s">
        <v>291</v>
      </c>
      <c r="B76" s="31" t="s">
        <v>292</v>
      </c>
      <c r="C76" s="32" t="s">
        <v>125</v>
      </c>
      <c r="D76" s="32" t="s">
        <v>126</v>
      </c>
      <c r="E76" s="31" t="s">
        <v>121</v>
      </c>
      <c r="F76" s="33" t="s">
        <v>290</v>
      </c>
      <c r="G76" s="33"/>
      <c r="H76" s="33"/>
      <c r="I76" s="33"/>
    </row>
    <row r="77" ht="15">
      <c r="A77" s="31" t="s">
        <v>293</v>
      </c>
      <c r="B77" s="31" t="s">
        <v>294</v>
      </c>
      <c r="C77" s="32" t="s">
        <v>129</v>
      </c>
      <c r="D77" s="32" t="s">
        <v>130</v>
      </c>
      <c r="E77" s="31" t="s">
        <v>121</v>
      </c>
      <c r="F77" s="33" t="s">
        <v>290</v>
      </c>
      <c r="G77" s="33"/>
      <c r="H77" s="33"/>
      <c r="I77" s="33"/>
    </row>
    <row r="78" ht="15">
      <c r="A78" s="31" t="s">
        <v>295</v>
      </c>
      <c r="B78" s="31"/>
      <c r="C78" s="32" t="s">
        <v>296</v>
      </c>
      <c r="D78" s="32"/>
      <c r="E78" s="31"/>
      <c r="F78" s="33" t="s">
        <v>27</v>
      </c>
      <c r="G78" s="33"/>
      <c r="H78" s="33"/>
      <c r="I78" s="33"/>
    </row>
    <row r="79" ht="15">
      <c r="A79" s="31" t="s">
        <v>297</v>
      </c>
      <c r="B79" s="31" t="s">
        <v>298</v>
      </c>
      <c r="C79" s="32" t="s">
        <v>80</v>
      </c>
      <c r="D79" s="32" t="s">
        <v>81</v>
      </c>
      <c r="E79" s="31" t="s">
        <v>82</v>
      </c>
      <c r="F79" s="33" t="s">
        <v>299</v>
      </c>
      <c r="G79" s="33"/>
      <c r="H79" s="33"/>
      <c r="I79" s="33"/>
    </row>
    <row r="80" ht="15">
      <c r="A80" s="31" t="s">
        <v>300</v>
      </c>
      <c r="B80" s="31" t="s">
        <v>301</v>
      </c>
      <c r="C80" s="32" t="s">
        <v>85</v>
      </c>
      <c r="D80" s="32" t="s">
        <v>86</v>
      </c>
      <c r="E80" s="31" t="s">
        <v>87</v>
      </c>
      <c r="F80" s="33" t="s">
        <v>302</v>
      </c>
      <c r="G80" s="33"/>
      <c r="H80" s="33"/>
      <c r="I80" s="33"/>
    </row>
    <row r="81" ht="15">
      <c r="A81" s="31" t="s">
        <v>303</v>
      </c>
      <c r="B81" s="31" t="s">
        <v>304</v>
      </c>
      <c r="C81" s="32" t="s">
        <v>90</v>
      </c>
      <c r="D81" s="32" t="s">
        <v>270</v>
      </c>
      <c r="E81" s="31" t="s">
        <v>87</v>
      </c>
      <c r="F81" s="33" t="s">
        <v>305</v>
      </c>
      <c r="G81" s="33"/>
      <c r="H81" s="33"/>
      <c r="I81" s="33"/>
    </row>
    <row r="82" ht="15">
      <c r="A82" s="31" t="s">
        <v>306</v>
      </c>
      <c r="B82" s="31" t="s">
        <v>307</v>
      </c>
      <c r="C82" s="32" t="s">
        <v>90</v>
      </c>
      <c r="D82" s="32" t="s">
        <v>94</v>
      </c>
      <c r="E82" s="31" t="s">
        <v>87</v>
      </c>
      <c r="F82" s="33" t="s">
        <v>279</v>
      </c>
      <c r="G82" s="33"/>
      <c r="H82" s="33"/>
      <c r="I82" s="33"/>
    </row>
    <row r="83" ht="15">
      <c r="A83" s="31" t="s">
        <v>308</v>
      </c>
      <c r="B83" s="31" t="s">
        <v>309</v>
      </c>
      <c r="C83" s="32" t="s">
        <v>105</v>
      </c>
      <c r="D83" s="32" t="s">
        <v>106</v>
      </c>
      <c r="E83" s="31" t="s">
        <v>87</v>
      </c>
      <c r="F83" s="33" t="s">
        <v>310</v>
      </c>
      <c r="G83" s="33"/>
      <c r="H83" s="33"/>
      <c r="I83" s="33"/>
    </row>
    <row r="84" ht="15">
      <c r="A84" s="31" t="s">
        <v>311</v>
      </c>
      <c r="B84" s="31" t="s">
        <v>312</v>
      </c>
      <c r="C84" s="32" t="s">
        <v>105</v>
      </c>
      <c r="D84" s="32" t="s">
        <v>110</v>
      </c>
      <c r="E84" s="31" t="s">
        <v>87</v>
      </c>
      <c r="F84" s="33" t="s">
        <v>313</v>
      </c>
      <c r="G84" s="33"/>
      <c r="H84" s="33"/>
      <c r="I84" s="33"/>
    </row>
    <row r="85" ht="15">
      <c r="A85" s="31" t="s">
        <v>314</v>
      </c>
      <c r="B85" s="31" t="s">
        <v>315</v>
      </c>
      <c r="C85" s="32" t="s">
        <v>114</v>
      </c>
      <c r="D85" s="32" t="s">
        <v>115</v>
      </c>
      <c r="E85" s="31" t="s">
        <v>87</v>
      </c>
      <c r="F85" s="33" t="s">
        <v>316</v>
      </c>
      <c r="G85" s="33"/>
      <c r="H85" s="33"/>
      <c r="I85" s="33"/>
    </row>
    <row r="86" ht="15">
      <c r="A86" s="31" t="s">
        <v>317</v>
      </c>
      <c r="B86" s="31" t="s">
        <v>318</v>
      </c>
      <c r="C86" s="32" t="s">
        <v>119</v>
      </c>
      <c r="D86" s="32" t="s">
        <v>120</v>
      </c>
      <c r="E86" s="31" t="s">
        <v>121</v>
      </c>
      <c r="F86" s="33" t="s">
        <v>319</v>
      </c>
      <c r="G86" s="33"/>
      <c r="H86" s="33"/>
      <c r="I86" s="33"/>
    </row>
    <row r="87" ht="15">
      <c r="A87" s="31" t="s">
        <v>320</v>
      </c>
      <c r="B87" s="31" t="s">
        <v>321</v>
      </c>
      <c r="C87" s="32" t="s">
        <v>125</v>
      </c>
      <c r="D87" s="32" t="s">
        <v>126</v>
      </c>
      <c r="E87" s="31" t="s">
        <v>121</v>
      </c>
      <c r="F87" s="33" t="s">
        <v>319</v>
      </c>
      <c r="G87" s="33"/>
      <c r="H87" s="33"/>
      <c r="I87" s="33"/>
    </row>
    <row r="88" ht="15">
      <c r="A88" s="31" t="s">
        <v>322</v>
      </c>
      <c r="B88" s="31" t="s">
        <v>323</v>
      </c>
      <c r="C88" s="32" t="s">
        <v>129</v>
      </c>
      <c r="D88" s="32" t="s">
        <v>130</v>
      </c>
      <c r="E88" s="31" t="s">
        <v>121</v>
      </c>
      <c r="F88" s="33" t="s">
        <v>319</v>
      </c>
      <c r="G88" s="33"/>
      <c r="H88" s="33"/>
      <c r="I88" s="33"/>
    </row>
    <row r="89" ht="15">
      <c r="A89" s="31" t="s">
        <v>324</v>
      </c>
      <c r="B89" s="31"/>
      <c r="C89" s="32" t="s">
        <v>325</v>
      </c>
      <c r="D89" s="32"/>
      <c r="E89" s="31"/>
      <c r="F89" s="33" t="s">
        <v>27</v>
      </c>
      <c r="G89" s="33"/>
      <c r="H89" s="33"/>
      <c r="I89" s="33"/>
    </row>
    <row r="90" ht="15">
      <c r="A90" s="31" t="s">
        <v>326</v>
      </c>
      <c r="B90" s="31" t="s">
        <v>327</v>
      </c>
      <c r="C90" s="32" t="s">
        <v>80</v>
      </c>
      <c r="D90" s="32" t="s">
        <v>81</v>
      </c>
      <c r="E90" s="31" t="s">
        <v>82</v>
      </c>
      <c r="F90" s="33" t="s">
        <v>328</v>
      </c>
      <c r="G90" s="33"/>
      <c r="H90" s="33"/>
      <c r="I90" s="33"/>
    </row>
    <row r="91" ht="15">
      <c r="A91" s="31" t="s">
        <v>329</v>
      </c>
      <c r="B91" s="31" t="s">
        <v>330</v>
      </c>
      <c r="C91" s="32" t="s">
        <v>85</v>
      </c>
      <c r="D91" s="32" t="s">
        <v>86</v>
      </c>
      <c r="E91" s="31" t="s">
        <v>87</v>
      </c>
      <c r="F91" s="33" t="s">
        <v>331</v>
      </c>
      <c r="G91" s="33"/>
      <c r="H91" s="33"/>
      <c r="I91" s="33"/>
    </row>
    <row r="92" ht="15">
      <c r="A92" s="31" t="s">
        <v>332</v>
      </c>
      <c r="B92" s="31" t="s">
        <v>333</v>
      </c>
      <c r="C92" s="32" t="s">
        <v>90</v>
      </c>
      <c r="D92" s="32" t="s">
        <v>334</v>
      </c>
      <c r="E92" s="31" t="s">
        <v>87</v>
      </c>
      <c r="F92" s="33" t="s">
        <v>335</v>
      </c>
      <c r="G92" s="33"/>
      <c r="H92" s="33"/>
      <c r="I92" s="33"/>
    </row>
    <row r="93" ht="15">
      <c r="A93" s="31" t="s">
        <v>336</v>
      </c>
      <c r="B93" s="31" t="s">
        <v>337</v>
      </c>
      <c r="C93" s="32" t="s">
        <v>90</v>
      </c>
      <c r="D93" s="32" t="s">
        <v>94</v>
      </c>
      <c r="E93" s="31" t="s">
        <v>87</v>
      </c>
      <c r="F93" s="33" t="s">
        <v>338</v>
      </c>
      <c r="G93" s="33"/>
      <c r="H93" s="33"/>
      <c r="I93" s="33"/>
    </row>
    <row r="94" ht="15">
      <c r="A94" s="31" t="s">
        <v>339</v>
      </c>
      <c r="B94" s="31" t="s">
        <v>340</v>
      </c>
      <c r="C94" s="32" t="s">
        <v>105</v>
      </c>
      <c r="D94" s="32" t="s">
        <v>106</v>
      </c>
      <c r="E94" s="31" t="s">
        <v>87</v>
      </c>
      <c r="F94" s="33" t="s">
        <v>341</v>
      </c>
      <c r="G94" s="33"/>
      <c r="H94" s="33"/>
      <c r="I94" s="33"/>
    </row>
    <row r="95" ht="15">
      <c r="A95" s="31" t="s">
        <v>342</v>
      </c>
      <c r="B95" s="31" t="s">
        <v>343</v>
      </c>
      <c r="C95" s="32" t="s">
        <v>105</v>
      </c>
      <c r="D95" s="32" t="s">
        <v>110</v>
      </c>
      <c r="E95" s="31" t="s">
        <v>87</v>
      </c>
      <c r="F95" s="33" t="s">
        <v>344</v>
      </c>
      <c r="G95" s="33"/>
      <c r="H95" s="33"/>
      <c r="I95" s="33"/>
    </row>
    <row r="96" ht="15">
      <c r="A96" s="31" t="s">
        <v>345</v>
      </c>
      <c r="B96" s="31" t="s">
        <v>346</v>
      </c>
      <c r="C96" s="32" t="s">
        <v>114</v>
      </c>
      <c r="D96" s="32" t="s">
        <v>115</v>
      </c>
      <c r="E96" s="31" t="s">
        <v>87</v>
      </c>
      <c r="F96" s="33" t="s">
        <v>347</v>
      </c>
      <c r="G96" s="33"/>
      <c r="H96" s="33"/>
      <c r="I96" s="33"/>
    </row>
    <row r="97" ht="15">
      <c r="A97" s="31" t="s">
        <v>348</v>
      </c>
      <c r="B97" s="31" t="s">
        <v>349</v>
      </c>
      <c r="C97" s="32" t="s">
        <v>119</v>
      </c>
      <c r="D97" s="32" t="s">
        <v>120</v>
      </c>
      <c r="E97" s="31" t="s">
        <v>121</v>
      </c>
      <c r="F97" s="33" t="s">
        <v>350</v>
      </c>
      <c r="G97" s="33"/>
      <c r="H97" s="33"/>
      <c r="I97" s="33"/>
    </row>
    <row r="98" ht="15">
      <c r="A98" s="31" t="s">
        <v>351</v>
      </c>
      <c r="B98" s="31" t="s">
        <v>352</v>
      </c>
      <c r="C98" s="32" t="s">
        <v>125</v>
      </c>
      <c r="D98" s="32" t="s">
        <v>126</v>
      </c>
      <c r="E98" s="31" t="s">
        <v>121</v>
      </c>
      <c r="F98" s="33" t="s">
        <v>350</v>
      </c>
      <c r="G98" s="33"/>
      <c r="H98" s="33"/>
      <c r="I98" s="33"/>
    </row>
    <row r="99" ht="15">
      <c r="A99" s="31" t="s">
        <v>175</v>
      </c>
      <c r="B99" s="31" t="s">
        <v>353</v>
      </c>
      <c r="C99" s="32" t="s">
        <v>129</v>
      </c>
      <c r="D99" s="32" t="s">
        <v>130</v>
      </c>
      <c r="E99" s="31" t="s">
        <v>121</v>
      </c>
      <c r="F99" s="33" t="s">
        <v>350</v>
      </c>
      <c r="G99" s="33"/>
      <c r="H99" s="33"/>
      <c r="I99" s="33"/>
    </row>
    <row r="100" ht="15">
      <c r="A100" s="31" t="s">
        <v>354</v>
      </c>
      <c r="B100" s="31"/>
      <c r="C100" s="32" t="s">
        <v>355</v>
      </c>
      <c r="D100" s="32"/>
      <c r="E100" s="31"/>
      <c r="F100" s="33" t="s">
        <v>27</v>
      </c>
      <c r="G100" s="33"/>
      <c r="H100" s="33"/>
      <c r="I100" s="33"/>
    </row>
    <row r="101" ht="15">
      <c r="A101" s="31" t="s">
        <v>356</v>
      </c>
      <c r="B101" s="31" t="s">
        <v>357</v>
      </c>
      <c r="C101" s="32" t="s">
        <v>80</v>
      </c>
      <c r="D101" s="32" t="s">
        <v>81</v>
      </c>
      <c r="E101" s="31" t="s">
        <v>82</v>
      </c>
      <c r="F101" s="33" t="s">
        <v>358</v>
      </c>
      <c r="G101" s="33"/>
      <c r="H101" s="33"/>
      <c r="I101" s="33"/>
    </row>
    <row r="102" ht="15">
      <c r="A102" s="31" t="s">
        <v>359</v>
      </c>
      <c r="B102" s="31" t="s">
        <v>360</v>
      </c>
      <c r="C102" s="32" t="s">
        <v>85</v>
      </c>
      <c r="D102" s="32" t="s">
        <v>86</v>
      </c>
      <c r="E102" s="31" t="s">
        <v>87</v>
      </c>
      <c r="F102" s="33" t="s">
        <v>361</v>
      </c>
      <c r="G102" s="33"/>
      <c r="H102" s="33"/>
      <c r="I102" s="33"/>
    </row>
    <row r="103" ht="15">
      <c r="A103" s="31" t="s">
        <v>362</v>
      </c>
      <c r="B103" s="31" t="s">
        <v>363</v>
      </c>
      <c r="C103" s="32" t="s">
        <v>90</v>
      </c>
      <c r="D103" s="32" t="s">
        <v>202</v>
      </c>
      <c r="E103" s="31" t="s">
        <v>87</v>
      </c>
      <c r="F103" s="33" t="s">
        <v>179</v>
      </c>
      <c r="G103" s="33"/>
      <c r="H103" s="33"/>
      <c r="I103" s="33"/>
    </row>
    <row r="104" ht="15">
      <c r="A104" s="31" t="s">
        <v>364</v>
      </c>
      <c r="B104" s="31" t="s">
        <v>365</v>
      </c>
      <c r="C104" s="32" t="s">
        <v>90</v>
      </c>
      <c r="D104" s="32" t="s">
        <v>94</v>
      </c>
      <c r="E104" s="31" t="s">
        <v>87</v>
      </c>
      <c r="F104" s="33" t="s">
        <v>366</v>
      </c>
      <c r="G104" s="33"/>
      <c r="H104" s="33"/>
      <c r="I104" s="33"/>
    </row>
    <row r="105" ht="15">
      <c r="A105" s="31" t="s">
        <v>367</v>
      </c>
      <c r="B105" s="31" t="s">
        <v>368</v>
      </c>
      <c r="C105" s="32" t="s">
        <v>105</v>
      </c>
      <c r="D105" s="32" t="s">
        <v>106</v>
      </c>
      <c r="E105" s="31" t="s">
        <v>87</v>
      </c>
      <c r="F105" s="33" t="s">
        <v>369</v>
      </c>
      <c r="G105" s="33"/>
      <c r="H105" s="33"/>
      <c r="I105" s="33"/>
    </row>
    <row r="106" ht="15">
      <c r="A106" s="31" t="s">
        <v>370</v>
      </c>
      <c r="B106" s="31" t="s">
        <v>371</v>
      </c>
      <c r="C106" s="32" t="s">
        <v>105</v>
      </c>
      <c r="D106" s="32" t="s">
        <v>110</v>
      </c>
      <c r="E106" s="31" t="s">
        <v>87</v>
      </c>
      <c r="F106" s="33" t="s">
        <v>372</v>
      </c>
      <c r="G106" s="33"/>
      <c r="H106" s="33"/>
      <c r="I106" s="33"/>
    </row>
    <row r="107" ht="15">
      <c r="A107" s="31" t="s">
        <v>373</v>
      </c>
      <c r="B107" s="31" t="s">
        <v>374</v>
      </c>
      <c r="C107" s="32" t="s">
        <v>114</v>
      </c>
      <c r="D107" s="32" t="s">
        <v>115</v>
      </c>
      <c r="E107" s="31" t="s">
        <v>87</v>
      </c>
      <c r="F107" s="33" t="s">
        <v>375</v>
      </c>
      <c r="G107" s="33"/>
      <c r="H107" s="33"/>
      <c r="I107" s="33"/>
    </row>
    <row r="108" ht="15">
      <c r="A108" s="31" t="s">
        <v>376</v>
      </c>
      <c r="B108" s="31" t="s">
        <v>377</v>
      </c>
      <c r="C108" s="32" t="s">
        <v>119</v>
      </c>
      <c r="D108" s="32" t="s">
        <v>120</v>
      </c>
      <c r="E108" s="31" t="s">
        <v>121</v>
      </c>
      <c r="F108" s="33" t="s">
        <v>378</v>
      </c>
      <c r="G108" s="33"/>
      <c r="H108" s="33"/>
      <c r="I108" s="33"/>
    </row>
    <row r="109" ht="15">
      <c r="A109" s="31" t="s">
        <v>379</v>
      </c>
      <c r="B109" s="31" t="s">
        <v>380</v>
      </c>
      <c r="C109" s="32" t="s">
        <v>125</v>
      </c>
      <c r="D109" s="32" t="s">
        <v>126</v>
      </c>
      <c r="E109" s="31" t="s">
        <v>121</v>
      </c>
      <c r="F109" s="33" t="s">
        <v>378</v>
      </c>
      <c r="G109" s="33"/>
      <c r="H109" s="33"/>
      <c r="I109" s="33"/>
    </row>
    <row r="110" ht="15">
      <c r="A110" s="31" t="s">
        <v>381</v>
      </c>
      <c r="B110" s="31" t="s">
        <v>382</v>
      </c>
      <c r="C110" s="32" t="s">
        <v>129</v>
      </c>
      <c r="D110" s="32" t="s">
        <v>130</v>
      </c>
      <c r="E110" s="31" t="s">
        <v>121</v>
      </c>
      <c r="F110" s="33" t="s">
        <v>378</v>
      </c>
      <c r="G110" s="33"/>
      <c r="H110" s="33"/>
      <c r="I110" s="33"/>
    </row>
    <row r="111" ht="15">
      <c r="A111" s="31"/>
      <c r="B111" s="31"/>
      <c r="C111" s="32" t="s">
        <v>383</v>
      </c>
      <c r="D111" s="32"/>
      <c r="E111" s="31"/>
      <c r="F111" s="33"/>
      <c r="G111" s="33"/>
      <c r="H111" s="33"/>
      <c r="I111" s="33"/>
    </row>
    <row r="112" ht="15">
      <c r="A112" s="31" t="s">
        <v>384</v>
      </c>
      <c r="B112" s="31" t="s">
        <v>385</v>
      </c>
      <c r="C112" s="32" t="s">
        <v>386</v>
      </c>
      <c r="D112" s="32" t="s">
        <v>387</v>
      </c>
      <c r="E112" s="31" t="s">
        <v>388</v>
      </c>
      <c r="F112" s="33" t="s">
        <v>27</v>
      </c>
      <c r="G112" s="33"/>
      <c r="H112" s="33"/>
      <c r="I112" s="33"/>
    </row>
    <row r="113" ht="15">
      <c r="A113" s="31"/>
      <c r="B113" s="31"/>
      <c r="C113" s="32" t="s">
        <v>389</v>
      </c>
      <c r="D113" s="32"/>
      <c r="E113" s="31"/>
      <c r="F113" s="33"/>
      <c r="G113" s="33"/>
      <c r="H113" s="33"/>
      <c r="I113" s="33"/>
    </row>
  </sheetData>
  <mergeCells>
    <mergeCell ref="E3:E4"/>
    <mergeCell ref="F3:F4"/>
    <mergeCell ref="G3:I3"/>
    <mergeCell ref="A1:I1"/>
    <mergeCell ref="A3:A4"/>
    <mergeCell ref="B3:B4"/>
    <mergeCell ref="C3:C4"/>
    <mergeCell ref="D3:D4"/>
    <mergeCell ref="A2:F2"/>
    <mergeCell ref="H2:I2"/>
  </mergeCells>
  <pageMargins left="0.5" right="0.27" top="0.33" bottom="0.64" header="0.16" footer="0.4"/>
  <pageSetup paperSize="9" fitToHeight="0" orientation="portrait"/>
  <headerFooter>
    <oddFooter>&amp;r&amp;9正元·啄木鸟云计价9 www.zy-soft.com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2"/>
  <cols>
    <col min="1" max="1" width="6.40625" customWidth="1"/>
    <col min="2" max="2" width="15.72265625" customWidth="1"/>
    <col min="3" max="3" width="34.5" customWidth="1"/>
    <col min="4" max="4" width="15.8671875" hidden="1" customWidth="1"/>
    <col min="5" max="5" width="24.59765625" customWidth="1"/>
    <col min="6" max="6" width="8.00390625" hidden="1" customWidth="1"/>
    <col min="7" max="7" width="4.65625" hidden="1" customWidth="1"/>
    <col min="8" max="8" width="9.3125" customWidth="1"/>
    <col min="9" max="9" width="13.828125" customWidth="1"/>
    <col min="10" max="11" width="10.6015625" customWidth="1"/>
  </cols>
  <sheetData>
    <row r="1" ht="43.5" customHeight="1">
      <c r="A1" s="16" t="s">
        <v>390</v>
      </c>
      <c r="B1" s="16"/>
      <c r="C1" s="16"/>
      <c r="D1" s="16"/>
      <c r="E1" s="16"/>
      <c r="F1" s="16"/>
      <c r="G1" s="16"/>
      <c r="H1" s="16"/>
      <c r="I1" s="16"/>
    </row>
    <row r="2" ht="29.25" customHeight="1">
      <c r="A2" s="25" t="s">
        <v>21</v>
      </c>
      <c r="B2" s="25"/>
      <c r="C2" s="25"/>
      <c r="D2" s="25"/>
      <c r="E2" s="25"/>
      <c r="F2" s="36"/>
      <c r="G2" s="36"/>
      <c r="H2" s="25" t="s">
        <v>22</v>
      </c>
      <c r="I2" s="25"/>
      <c r="J2" s="24"/>
      <c r="K2" s="24"/>
      <c r="L2" s="24"/>
    </row>
    <row r="3" ht="20.1" customHeight="1">
      <c r="A3" s="27" t="s">
        <v>23</v>
      </c>
      <c r="B3" s="27" t="s">
        <v>64</v>
      </c>
      <c r="C3" s="26" t="s">
        <v>65</v>
      </c>
      <c r="D3" s="26"/>
      <c r="E3" s="26" t="s">
        <v>391</v>
      </c>
      <c r="F3" s="26"/>
      <c r="G3" s="26"/>
      <c r="H3" s="27" t="s">
        <v>392</v>
      </c>
      <c r="I3" s="27" t="s">
        <v>25</v>
      </c>
    </row>
    <row r="4" ht="20.1" customHeight="1">
      <c r="A4" s="29"/>
      <c r="B4" s="29"/>
      <c r="C4" s="28"/>
      <c r="D4" s="28"/>
      <c r="E4" s="28"/>
      <c r="F4" s="28"/>
      <c r="G4" s="28"/>
      <c r="H4" s="29"/>
      <c r="I4" s="29"/>
    </row>
    <row r="5" ht="39.95" hidden="1" customHeight="1">
      <c r="A5" s="31" t="s">
        <v>23</v>
      </c>
      <c r="B5" s="31" t="s">
        <v>72</v>
      </c>
      <c r="C5" s="32" t="s">
        <v>65</v>
      </c>
      <c r="D5" s="32" t="s">
        <v>391</v>
      </c>
      <c r="E5" s="32">
        <f>IF(OR(G5="",G5="2",LEFT(G5,1)="1"),IF(D5&lt;&gt;"",D5,""),"")</f>
        <v>0</v>
      </c>
      <c r="F5" s="32" t="s">
        <v>393</v>
      </c>
      <c r="G5" s="32" t="s">
        <v>394</v>
      </c>
      <c r="H5" s="33">
        <f>IF(OR(G5="",G5="2",LEFT(G5,1)="1"),F5,"")</f>
        <v>0</v>
      </c>
      <c r="I5" s="33"/>
      <c r="J5" s="2"/>
    </row>
    <row r="6" ht="39.95" hidden="1" customHeight="1">
      <c r="A6" s="31"/>
      <c r="B6" s="31"/>
      <c r="C6" s="32"/>
      <c r="D6" s="32"/>
      <c r="E6" s="32"/>
      <c r="F6" s="32"/>
      <c r="G6" s="32"/>
      <c r="H6" s="31"/>
      <c r="I6" s="32"/>
    </row>
    <row r="7" ht="15">
      <c r="A7" s="31" t="s">
        <v>27</v>
      </c>
      <c r="B7" s="31" t="s">
        <v>395</v>
      </c>
      <c r="C7" s="32" t="s">
        <v>396</v>
      </c>
      <c r="D7" s="32" t="s">
        <v>397</v>
      </c>
      <c r="E7" s="32">
        <f>IF(OR(G7="",G7="2",LEFT(G7,1)="1"),IF(D7&lt;&gt;"",D7,""),"")</f>
        <v>0</v>
      </c>
      <c r="F7" s="32"/>
      <c r="G7" s="32" t="s">
        <v>27</v>
      </c>
      <c r="H7" s="33">
        <f>IF(OR(G7="",G7="2",LEFT(G7,1)="1"),F7,"")</f>
        <v>0</v>
      </c>
      <c r="I7" s="33"/>
    </row>
    <row r="8" ht="15">
      <c r="A8" s="31" t="s">
        <v>29</v>
      </c>
      <c r="B8" s="31"/>
      <c r="C8" s="32" t="s">
        <v>398</v>
      </c>
      <c r="D8" s="32" t="s">
        <v>399</v>
      </c>
      <c r="E8" s="32">
        <f>IF(OR(G8="",G8="2",LEFT(G8,1)="1"),IF(D8&lt;&gt;"",D8,""),"")</f>
        <v>0</v>
      </c>
      <c r="F8" s="32" t="s">
        <v>37</v>
      </c>
      <c r="G8" s="32" t="s">
        <v>29</v>
      </c>
      <c r="H8" s="33">
        <f>IF(OR(G8="",G8="2",LEFT(G8,1)="1"),F8,"")</f>
        <v>0</v>
      </c>
      <c r="I8" s="33"/>
    </row>
    <row r="9" ht="15">
      <c r="A9" s="31" t="s">
        <v>31</v>
      </c>
      <c r="B9" s="31"/>
      <c r="C9" s="32" t="s">
        <v>400</v>
      </c>
      <c r="D9" s="32" t="s">
        <v>399</v>
      </c>
      <c r="E9" s="32">
        <f>IF(OR(G9="",G9="2",LEFT(G9,1)="1"),IF(D9&lt;&gt;"",D9,""),"")</f>
        <v>0</v>
      </c>
      <c r="F9" s="32"/>
      <c r="G9" s="32" t="s">
        <v>31</v>
      </c>
      <c r="H9" s="33">
        <f>IF(OR(G9="",G9="2",LEFT(G9,1)="1"),F9,"")</f>
        <v>0</v>
      </c>
      <c r="I9" s="33"/>
    </row>
    <row r="10" ht="15">
      <c r="A10" s="31" t="s">
        <v>33</v>
      </c>
      <c r="B10" s="31"/>
      <c r="C10" s="32" t="s">
        <v>401</v>
      </c>
      <c r="D10" s="32" t="s">
        <v>399</v>
      </c>
      <c r="E10" s="32">
        <f>IF(OR(G10="",G10="2",LEFT(G10,1)="1"),IF(D10&lt;&gt;"",D10,""),"")</f>
        <v>0</v>
      </c>
      <c r="F10" s="32" t="s">
        <v>402</v>
      </c>
      <c r="G10" s="32" t="s">
        <v>33</v>
      </c>
      <c r="H10" s="33">
        <f>IF(OR(G10="",G10="2",LEFT(G10,1)="1"),F10,"")</f>
        <v>0</v>
      </c>
      <c r="I10" s="33"/>
    </row>
    <row r="11" ht="15">
      <c r="A11" s="31" t="s">
        <v>39</v>
      </c>
      <c r="B11" s="31" t="s">
        <v>403</v>
      </c>
      <c r="C11" s="32" t="s">
        <v>404</v>
      </c>
      <c r="D11" s="32" t="s">
        <v>399</v>
      </c>
      <c r="E11" s="32">
        <f>IF(OR(G11="",G11="2",LEFT(G11,1)="1"),IF(D11&lt;&gt;"",D11,""),"")</f>
        <v>0</v>
      </c>
      <c r="F11" s="32" t="s">
        <v>405</v>
      </c>
      <c r="G11" s="32" t="s">
        <v>406</v>
      </c>
      <c r="H11" s="33">
        <f>IF(OR(G11="",G11="2",LEFT(G11,1)="1"),F11,"")</f>
        <v>0</v>
      </c>
      <c r="I11" s="33"/>
    </row>
    <row r="12" ht="15">
      <c r="A12" s="31" t="s">
        <v>47</v>
      </c>
      <c r="B12" s="31" t="s">
        <v>407</v>
      </c>
      <c r="C12" s="32" t="s">
        <v>408</v>
      </c>
      <c r="D12" s="32" t="s">
        <v>399</v>
      </c>
      <c r="E12" s="32">
        <f>IF(OR(G12="",G12="2",LEFT(G12,1)="1"),IF(D12&lt;&gt;"",D12,""),"")</f>
        <v>0</v>
      </c>
      <c r="F12" s="32"/>
      <c r="G12" s="32" t="s">
        <v>406</v>
      </c>
      <c r="H12" s="33">
        <f>IF(OR(G12="",G12="2",LEFT(G12,1)="1"),F12,"")</f>
        <v>0</v>
      </c>
      <c r="I12" s="33"/>
    </row>
    <row r="13" ht="15">
      <c r="A13" s="31" t="s">
        <v>57</v>
      </c>
      <c r="B13" s="31" t="s">
        <v>409</v>
      </c>
      <c r="C13" s="32" t="s">
        <v>410</v>
      </c>
      <c r="D13" s="32" t="s">
        <v>399</v>
      </c>
      <c r="E13" s="32">
        <f>IF(OR(G13="",G13="2",LEFT(G13,1)="1"),IF(D13&lt;&gt;"",D13,""),"")</f>
        <v>0</v>
      </c>
      <c r="F13" s="32" t="s">
        <v>212</v>
      </c>
      <c r="G13" s="32" t="s">
        <v>406</v>
      </c>
      <c r="H13" s="33">
        <f>IF(OR(G13="",G13="2",LEFT(G13,1)="1"),F13,"")</f>
        <v>0</v>
      </c>
      <c r="I13" s="33"/>
    </row>
    <row r="14" ht="15">
      <c r="A14" s="31" t="s">
        <v>59</v>
      </c>
      <c r="B14" s="31" t="s">
        <v>411</v>
      </c>
      <c r="C14" s="32" t="s">
        <v>412</v>
      </c>
      <c r="D14" s="32" t="s">
        <v>399</v>
      </c>
      <c r="E14" s="32">
        <f>IF(OR(G14="",G14="2",LEFT(G14,1)="1"),IF(D14&lt;&gt;"",D14,""),"")</f>
        <v>0</v>
      </c>
      <c r="F14" s="32"/>
      <c r="G14" s="32" t="s">
        <v>406</v>
      </c>
      <c r="H14" s="33">
        <f>IF(OR(G14="",G14="2",LEFT(G14,1)="1"),F14,"")</f>
        <v>0</v>
      </c>
      <c r="I14" s="33"/>
    </row>
    <row r="15" ht="15">
      <c r="A15" s="31" t="s">
        <v>61</v>
      </c>
      <c r="B15" s="31" t="s">
        <v>413</v>
      </c>
      <c r="C15" s="32" t="s">
        <v>414</v>
      </c>
      <c r="D15" s="32" t="s">
        <v>399</v>
      </c>
      <c r="E15" s="32">
        <f>IF(OR(G15="",G15="2",LEFT(G15,1)="1"),IF(D15&lt;&gt;"",D15,""),"")</f>
        <v>0</v>
      </c>
      <c r="F15" s="32" t="s">
        <v>415</v>
      </c>
      <c r="G15" s="32" t="s">
        <v>406</v>
      </c>
      <c r="H15" s="33">
        <f>IF(OR(G15="",G15="2",LEFT(G15,1)="1"),F15,"")</f>
        <v>0</v>
      </c>
      <c r="I15" s="33"/>
    </row>
    <row r="16" ht="15">
      <c r="A16" s="31" t="s">
        <v>103</v>
      </c>
      <c r="B16" s="31" t="s">
        <v>416</v>
      </c>
      <c r="C16" s="32" t="s">
        <v>417</v>
      </c>
      <c r="D16" s="32" t="s">
        <v>399</v>
      </c>
      <c r="E16" s="32">
        <f>IF(OR(G16="",G16="2",LEFT(G16,1)="1"),IF(D16&lt;&gt;"",D16,""),"")</f>
        <v>0</v>
      </c>
      <c r="F16" s="32" t="s">
        <v>39</v>
      </c>
      <c r="G16" s="32" t="s">
        <v>406</v>
      </c>
      <c r="H16" s="33">
        <f>IF(OR(G16="",G16="2",LEFT(G16,1)="1"),F16,"")</f>
        <v>0</v>
      </c>
      <c r="I16" s="33"/>
    </row>
    <row r="17" ht="15">
      <c r="A17" s="31" t="s">
        <v>108</v>
      </c>
      <c r="B17" s="31" t="s">
        <v>418</v>
      </c>
      <c r="C17" s="32" t="s">
        <v>419</v>
      </c>
      <c r="D17" s="32" t="s">
        <v>399</v>
      </c>
      <c r="E17" s="32">
        <f>IF(OR(G17="",G17="2",LEFT(G17,1)="1"),IF(D17&lt;&gt;"",D17,""),"")</f>
        <v>0</v>
      </c>
      <c r="F17" s="32"/>
      <c r="G17" s="32" t="s">
        <v>406</v>
      </c>
      <c r="H17" s="33">
        <f>IF(OR(G17="",G17="2",LEFT(G17,1)="1"),F17,"")</f>
        <v>0</v>
      </c>
      <c r="I17" s="33"/>
    </row>
    <row r="18" ht="15">
      <c r="A18" s="31" t="s">
        <v>112</v>
      </c>
      <c r="B18" s="31" t="s">
        <v>420</v>
      </c>
      <c r="C18" s="32" t="s">
        <v>421</v>
      </c>
      <c r="D18" s="32" t="s">
        <v>399</v>
      </c>
      <c r="E18" s="32">
        <f>IF(OR(G18="",G18="2",LEFT(G18,1)="1"),IF(D18&lt;&gt;"",D18,""),"")</f>
        <v>0</v>
      </c>
      <c r="F18" s="32"/>
      <c r="G18" s="32" t="s">
        <v>39</v>
      </c>
      <c r="H18" s="33">
        <f>IF(OR(G18="",G18="2",LEFT(G18,1)="1"),F18,"")</f>
        <v>0</v>
      </c>
      <c r="I18" s="33"/>
    </row>
    <row r="19" ht="15">
      <c r="A19" s="31" t="s">
        <v>117</v>
      </c>
      <c r="B19" s="31" t="s">
        <v>422</v>
      </c>
      <c r="C19" s="32" t="s">
        <v>423</v>
      </c>
      <c r="D19" s="32" t="s">
        <v>399</v>
      </c>
      <c r="E19" s="32">
        <f>IF(OR(G19="",G19="2",LEFT(G19,1)="1"),IF(D19&lt;&gt;"",D19,""),"")</f>
        <v>0</v>
      </c>
      <c r="F19" s="32"/>
      <c r="G19" s="32" t="s">
        <v>406</v>
      </c>
      <c r="H19" s="33">
        <f>IF(OR(G19="",G19="2",LEFT(G19,1)="1"),F19,"")</f>
        <v>0</v>
      </c>
      <c r="I19" s="33"/>
    </row>
    <row r="20" ht="15">
      <c r="A20" s="31" t="s">
        <v>123</v>
      </c>
      <c r="B20" s="31" t="s">
        <v>424</v>
      </c>
      <c r="C20" s="32" t="s">
        <v>425</v>
      </c>
      <c r="D20" s="32" t="s">
        <v>399</v>
      </c>
      <c r="E20" s="32">
        <f>IF(OR(G20="",G20="2",LEFT(G20,1)="1"),IF(D20&lt;&gt;"",D20,""),"")</f>
        <v>0</v>
      </c>
      <c r="F20" s="32" t="s">
        <v>426</v>
      </c>
      <c r="G20" s="32" t="s">
        <v>406</v>
      </c>
      <c r="H20" s="33">
        <f>IF(OR(G20="",G20="2",LEFT(G20,1)="1"),F20,"")</f>
        <v>0</v>
      </c>
      <c r="I20" s="33"/>
    </row>
    <row r="21" ht="15">
      <c r="A21" s="31" t="s">
        <v>127</v>
      </c>
      <c r="B21" s="31" t="s">
        <v>427</v>
      </c>
      <c r="C21" s="32" t="s">
        <v>428</v>
      </c>
      <c r="D21" s="32" t="s">
        <v>399</v>
      </c>
      <c r="E21" s="32">
        <f>IF(OR(G21="",G21="2",LEFT(G21,1)="1"),IF(D21&lt;&gt;"",D21,""),"")</f>
        <v>0</v>
      </c>
      <c r="F21" s="32"/>
      <c r="G21" s="32" t="s">
        <v>406</v>
      </c>
      <c r="H21" s="33">
        <f>IF(OR(G21="",G21="2",LEFT(G21,1)="1"),F21,"")</f>
        <v>0</v>
      </c>
      <c r="I21" s="33"/>
    </row>
    <row r="22" ht="15">
      <c r="A22" s="31"/>
      <c r="B22" s="31"/>
      <c r="C22" s="32" t="s">
        <v>429</v>
      </c>
      <c r="D22" s="32"/>
      <c r="E22" s="32">
        <f>IF(OR(G22="",G22="2",LEFT(G22,1)="1"),IF(D22&lt;&gt;"",D22,""),"")</f>
        <v>0</v>
      </c>
      <c r="F22" s="32"/>
      <c r="G22" s="32"/>
      <c r="H22" s="33">
        <f>IF(OR(G22="",G22="2",LEFT(G22,1)="1"),F22,"")</f>
        <v>0</v>
      </c>
      <c r="I22" s="33"/>
    </row>
  </sheetData>
  <mergeCells>
    <mergeCell ref="H3:H4"/>
    <mergeCell ref="I3:I4"/>
    <mergeCell ref="A1:I1"/>
    <mergeCell ref="A3:A4"/>
    <mergeCell ref="C3:C4"/>
    <mergeCell ref="E3:E4"/>
    <mergeCell ref="B3:B4"/>
    <mergeCell ref="A2:E2"/>
    <mergeCell ref="H2:I2"/>
  </mergeCells>
  <pageMargins left="0.5" right="0.27" top="0.33" bottom="0.64" header="0.16" footer="0.4"/>
  <pageSetup paperSize="9" fitToHeight="0" orientation="portrait"/>
  <headerFooter>
    <oddFooter>&amp;r&amp;9正元·啄木鸟云计价9 www.zy-soft.com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cols>
    <col min="1" max="1" width="8.5859375" customWidth="1"/>
    <col min="2" max="2" width="45.125" customWidth="1"/>
    <col min="3" max="3" width="17.90234375" customWidth="1"/>
    <col min="4" max="4" width="32.0234375" customWidth="1"/>
    <col min="5" max="5" width="10.6015625" customWidth="1"/>
  </cols>
  <sheetData>
    <row r="1" ht="43.5" customHeight="1">
      <c r="A1" s="38" t="s">
        <v>430</v>
      </c>
      <c r="B1" s="16"/>
      <c r="C1" s="16"/>
      <c r="D1" s="16"/>
    </row>
    <row r="2" ht="29.25" customHeight="1">
      <c r="A2" s="25" t="s">
        <v>21</v>
      </c>
      <c r="B2" s="25"/>
      <c r="C2" s="25"/>
      <c r="D2" s="25" t="s">
        <v>22</v>
      </c>
      <c r="E2" s="24"/>
      <c r="F2" s="24"/>
    </row>
    <row r="3" ht="39.95" customHeight="1">
      <c r="A3" s="27" t="s">
        <v>23</v>
      </c>
      <c r="B3" s="26" t="s">
        <v>65</v>
      </c>
      <c r="C3" s="35" t="s">
        <v>25</v>
      </c>
      <c r="D3" s="35" t="s">
        <v>431</v>
      </c>
    </row>
    <row r="4" ht="39.95" hidden="1" customHeight="1">
      <c r="A4" s="31" t="s">
        <v>72</v>
      </c>
      <c r="B4" s="32" t="s">
        <v>65</v>
      </c>
      <c r="C4" s="33" t="s">
        <v>432</v>
      </c>
      <c r="D4" s="32" t="s">
        <v>431</v>
      </c>
    </row>
    <row r="5" ht="39.95" hidden="1" customHeight="1">
      <c r="A5" s="31"/>
      <c r="B5" s="32"/>
      <c r="C5" s="31"/>
      <c r="D5" s="37"/>
    </row>
    <row r="6" ht="15">
      <c r="A6" s="31" t="s">
        <v>27</v>
      </c>
      <c r="B6" s="32" t="s">
        <v>433</v>
      </c>
      <c r="C6" s="33" t="s">
        <v>434</v>
      </c>
      <c r="D6" s="32"/>
    </row>
    <row r="7" ht="15">
      <c r="A7" s="31" t="s">
        <v>39</v>
      </c>
      <c r="B7" s="32" t="s">
        <v>435</v>
      </c>
      <c r="C7" s="33"/>
      <c r="D7" s="32"/>
    </row>
    <row r="8" ht="15">
      <c r="A8" s="31" t="s">
        <v>41</v>
      </c>
      <c r="B8" s="32" t="s">
        <v>436</v>
      </c>
      <c r="C8" s="33"/>
      <c r="D8" s="32"/>
    </row>
    <row r="9" ht="15">
      <c r="A9" s="31" t="s">
        <v>43</v>
      </c>
      <c r="B9" s="32" t="s">
        <v>437</v>
      </c>
      <c r="C9" s="33" t="s">
        <v>406</v>
      </c>
      <c r="D9" s="32"/>
    </row>
    <row r="10" ht="15">
      <c r="A10" s="31" t="s">
        <v>47</v>
      </c>
      <c r="B10" s="32" t="s">
        <v>438</v>
      </c>
      <c r="C10" s="33"/>
      <c r="D10" s="32"/>
    </row>
    <row r="11" ht="15">
      <c r="A11" s="31" t="s">
        <v>57</v>
      </c>
      <c r="B11" s="32" t="s">
        <v>439</v>
      </c>
      <c r="C11" s="33"/>
      <c r="D11" s="32"/>
    </row>
    <row r="12" ht="15">
      <c r="A12" s="31"/>
      <c r="B12" s="32" t="s">
        <v>429</v>
      </c>
      <c r="C12" s="33"/>
      <c r="D12" s="32"/>
    </row>
  </sheetData>
  <mergeCells>
    <mergeCell ref="A1:D1"/>
    <mergeCell ref="A2:C2"/>
  </mergeCells>
  <pageMargins left="0.5" right="0.27" top="0.33" bottom="0.64" header="0.16" footer="0.4"/>
  <pageSetup paperSize="9" fitToHeight="0" orientation="portrait"/>
  <headerFooter>
    <oddFooter>&amp;r&amp;9正元·啄木鸟云计价9 www.zy-soft.com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cols>
    <col min="1" max="1" width="5.53125" customWidth="1"/>
    <col min="2" max="3" width="27.80078125" customWidth="1"/>
    <col min="4" max="4" width="15.28125" customWidth="1"/>
    <col min="5" max="5" width="11.0625" customWidth="1"/>
    <col min="6" max="6" width="16.58984375" customWidth="1"/>
    <col min="7" max="7" width="10.6015625" customWidth="1"/>
  </cols>
  <sheetData>
    <row r="1" ht="43.5" customHeight="1">
      <c r="A1" s="16" t="s">
        <v>440</v>
      </c>
      <c r="B1" s="16"/>
      <c r="C1" s="16"/>
      <c r="D1" s="16"/>
      <c r="E1" s="16"/>
      <c r="F1" s="16"/>
    </row>
    <row r="2" ht="29.25" customHeight="1">
      <c r="A2" s="25" t="s">
        <v>21</v>
      </c>
      <c r="B2" s="25"/>
      <c r="C2" s="25"/>
      <c r="D2" s="25"/>
      <c r="E2" s="25" t="s">
        <v>22</v>
      </c>
      <c r="F2" s="25"/>
      <c r="G2" s="24"/>
      <c r="H2" s="24"/>
    </row>
    <row r="3" ht="20.1" customHeight="1">
      <c r="A3" s="27" t="s">
        <v>23</v>
      </c>
      <c r="B3" s="26" t="s">
        <v>65</v>
      </c>
      <c r="C3" s="26" t="s">
        <v>391</v>
      </c>
      <c r="D3" s="26" t="s">
        <v>441</v>
      </c>
      <c r="E3" s="27" t="s">
        <v>442</v>
      </c>
      <c r="F3" s="27" t="s">
        <v>25</v>
      </c>
    </row>
    <row r="4" ht="20.1" customHeight="1">
      <c r="A4" s="29"/>
      <c r="B4" s="28"/>
      <c r="C4" s="28"/>
      <c r="D4" s="28"/>
      <c r="E4" s="29"/>
      <c r="F4" s="29"/>
    </row>
    <row r="5" ht="39.95" hidden="1" customHeight="1">
      <c r="A5" s="31" t="s">
        <v>72</v>
      </c>
      <c r="B5" s="32" t="s">
        <v>65</v>
      </c>
      <c r="C5" s="32" t="s">
        <v>391</v>
      </c>
      <c r="D5" s="32"/>
      <c r="E5" s="31" t="s">
        <v>393</v>
      </c>
      <c r="F5" s="33"/>
    </row>
    <row r="6" ht="39.95" hidden="1" customHeight="1">
      <c r="A6" s="31"/>
      <c r="B6" s="32"/>
      <c r="C6" s="32"/>
      <c r="D6" s="32"/>
      <c r="E6" s="32"/>
      <c r="F6" s="32"/>
    </row>
    <row r="7" ht="15">
      <c r="A7" s="31" t="s">
        <v>27</v>
      </c>
      <c r="B7" s="32" t="s">
        <v>58</v>
      </c>
      <c r="C7" s="32" t="s">
        <v>443</v>
      </c>
      <c r="D7" s="32"/>
      <c r="E7" s="31"/>
      <c r="F7" s="33"/>
    </row>
    <row r="8" ht="15">
      <c r="A8" s="31" t="s">
        <v>29</v>
      </c>
      <c r="B8" s="32" t="s">
        <v>444</v>
      </c>
      <c r="C8" s="32" t="s">
        <v>445</v>
      </c>
      <c r="D8" s="32"/>
      <c r="E8" s="31" t="s">
        <v>39</v>
      </c>
      <c r="F8" s="33"/>
    </row>
    <row r="9" ht="15">
      <c r="A9" s="31" t="s">
        <v>31</v>
      </c>
      <c r="B9" s="32" t="s">
        <v>446</v>
      </c>
      <c r="C9" s="32" t="s">
        <v>445</v>
      </c>
      <c r="D9" s="32"/>
      <c r="E9" s="31" t="s">
        <v>447</v>
      </c>
      <c r="F9" s="33"/>
    </row>
    <row r="10" ht="15">
      <c r="A10" s="31" t="s">
        <v>33</v>
      </c>
      <c r="B10" s="32" t="s">
        <v>448</v>
      </c>
      <c r="C10" s="32" t="s">
        <v>445</v>
      </c>
      <c r="D10" s="32"/>
      <c r="E10" s="31"/>
      <c r="F10" s="33"/>
    </row>
    <row r="11" ht="15">
      <c r="A11" s="31" t="s">
        <v>35</v>
      </c>
      <c r="B11" s="32" t="s">
        <v>449</v>
      </c>
      <c r="C11" s="32" t="s">
        <v>445</v>
      </c>
      <c r="D11" s="32"/>
      <c r="E11" s="31"/>
      <c r="F11" s="33"/>
    </row>
    <row r="12" ht="15">
      <c r="A12" s="31" t="s">
        <v>39</v>
      </c>
      <c r="B12" s="32" t="s">
        <v>60</v>
      </c>
      <c r="C12" s="32" t="s">
        <v>450</v>
      </c>
      <c r="D12" s="32"/>
      <c r="E12" s="31" t="s">
        <v>112</v>
      </c>
      <c r="F12" s="33"/>
    </row>
    <row r="13" ht="15">
      <c r="A13" s="31" t="s">
        <v>47</v>
      </c>
      <c r="B13" s="32" t="s">
        <v>429</v>
      </c>
      <c r="C13" s="32" t="s">
        <v>451</v>
      </c>
      <c r="D13" s="32"/>
      <c r="E13" s="31"/>
      <c r="F13" s="33"/>
    </row>
  </sheetData>
  <mergeCells>
    <mergeCell ref="E3:E4"/>
    <mergeCell ref="F3:F4"/>
    <mergeCell ref="A1:F1"/>
    <mergeCell ref="A3:A4"/>
    <mergeCell ref="B3:B4"/>
    <mergeCell ref="C3:C4"/>
    <mergeCell ref="D3:D4"/>
    <mergeCell ref="A2:D2"/>
    <mergeCell ref="E2:F2"/>
  </mergeCells>
  <pageMargins left="0.5" right="0.27" top="0.33" bottom="0.64" header="0.16" footer="0.4"/>
  <pageSetup paperSize="9" fitToHeight="0" orientation="portrait"/>
  <headerFooter>
    <oddFooter>&amp;r&amp;9正元·啄木鸟云计价9 www.zy-soft.com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7</vt:i4>
      </vt:variant>
    </vt:vector>
  </HeadingPairs>
  <TitlesOfParts>
    <vt:vector baseType="lpstr" size="7">
      <vt:lpstr>招标工程量清单扉页_扉1</vt:lpstr>
      <vt:lpstr>招标工程量清单封面_封1</vt:lpstr>
      <vt:lpstr>单位工程投标总价汇总表(招标)_表-04</vt:lpstr>
      <vt:lpstr>分部分项工程和单价措施项目清单_表-08</vt:lpstr>
      <vt:lpstr>总价措施项目清单_表-11</vt:lpstr>
      <vt:lpstr>其他项目清单与计价汇总表(招标)_表-12</vt:lpstr>
      <vt:lpstr>规费、税金项目清单_表-13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2023-10-08T16:44:54Z</dcterms:created>
  <dcterms:modified xsi:type="dcterms:W3CDTF">2023-10-08T08:44:54Z</dcterms:modified>
</cp:coreProperties>
</file>